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628"/>
  <workbookPr defaultThemeVersion="166925"/>
  <mc:AlternateContent xmlns:mc="http://schemas.openxmlformats.org/markup-compatibility/2006">
    <mc:Choice Requires="x15">
      <x15ac:absPath xmlns:x15ac="http://schemas.microsoft.com/office/spreadsheetml/2010/11/ac" url="https://d.docs.live.net/8a48b145a8d1f6f3/Desktop/ΑΠΟΤΕΛΕΣΜΑΤΑ ΕΡΕΥΝΩΝ ΓΙΑ OPEN DATA/"/>
    </mc:Choice>
  </mc:AlternateContent>
  <xr:revisionPtr revIDLastSave="94" documentId="13_ncr:1_{611580E2-6D19-4493-8F07-E5539E23EC6A}" xr6:coauthVersionLast="46" xr6:coauthVersionMax="46" xr10:uidLastSave="{32E5AE70-36D5-432B-9AE7-F7CE93240EE1}"/>
  <bookViews>
    <workbookView xWindow="-120" yWindow="-120" windowWidth="29040" windowHeight="15840" xr2:uid="{00000000-000D-0000-FFFF-FFFF00000000}"/>
  </bookViews>
  <sheets>
    <sheet name="Αποτελέσματα Κοιν. Υπηρεσίες" sheetId="3" r:id="rId1"/>
    <sheet name="Κοινωνική Υπηρεσία Δ. Αθηναίων" sheetId="4" r:id="rId2"/>
  </sheets>
  <definedNames>
    <definedName name="_xlnm._FilterDatabase" localSheetId="0" hidden="1">'Αποτελέσματα Κοιν. Υπηρεσίες'!$A$7:$MV$71</definedName>
    <definedName name="Α28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60" i="3" l="1"/>
  <c r="AQ60" i="3"/>
  <c r="BI60" i="3"/>
  <c r="CA60" i="3"/>
  <c r="CS60" i="3"/>
  <c r="DG60" i="3"/>
  <c r="DU60" i="3"/>
  <c r="EI60" i="3"/>
  <c r="EY60" i="3"/>
  <c r="FK60" i="3"/>
  <c r="FW60" i="3"/>
  <c r="GI60" i="3"/>
  <c r="GS60" i="3"/>
  <c r="HE60" i="3"/>
  <c r="HQ60" i="3"/>
  <c r="KQ60" i="3"/>
  <c r="HQ17" i="3"/>
  <c r="HQ18" i="3"/>
  <c r="HQ19" i="3"/>
  <c r="HQ20" i="3"/>
  <c r="HQ21" i="3"/>
  <c r="HQ22" i="3"/>
  <c r="HQ23" i="3"/>
  <c r="HQ24" i="3"/>
  <c r="HQ25" i="3"/>
  <c r="HQ26" i="3"/>
  <c r="HQ27" i="3"/>
  <c r="HQ8" i="3"/>
  <c r="HQ9" i="3"/>
  <c r="HQ10" i="3"/>
  <c r="HQ11" i="3"/>
  <c r="HQ12" i="3"/>
  <c r="HQ13" i="3"/>
  <c r="HQ14" i="3"/>
  <c r="HQ15" i="3"/>
  <c r="HQ28" i="3"/>
  <c r="HQ29" i="3"/>
  <c r="HQ30" i="3"/>
  <c r="HQ31" i="3"/>
  <c r="HQ32" i="3"/>
  <c r="HQ33" i="3"/>
  <c r="HQ34" i="3"/>
  <c r="HQ35" i="3"/>
  <c r="HQ61" i="3"/>
  <c r="HQ62" i="3"/>
  <c r="HQ63" i="3"/>
  <c r="HQ64" i="3"/>
  <c r="HQ65" i="3"/>
  <c r="HQ66" i="3"/>
  <c r="HQ67" i="3"/>
  <c r="HQ48" i="3"/>
  <c r="HQ49" i="3"/>
  <c r="HQ50" i="3"/>
  <c r="HQ51" i="3"/>
  <c r="HQ52" i="3"/>
  <c r="HQ53" i="3"/>
  <c r="HQ54" i="3"/>
  <c r="HQ55" i="3"/>
  <c r="HQ56" i="3"/>
  <c r="HQ57" i="3"/>
  <c r="HQ58" i="3"/>
  <c r="HQ59" i="3"/>
  <c r="HQ36" i="3"/>
  <c r="HQ37" i="3"/>
  <c r="HQ38" i="3"/>
  <c r="HQ39" i="3"/>
  <c r="HQ40" i="3"/>
  <c r="HQ41" i="3"/>
  <c r="HQ42" i="3"/>
  <c r="HQ43" i="3"/>
  <c r="HQ44" i="3"/>
  <c r="HQ45" i="3"/>
  <c r="HQ46" i="3"/>
  <c r="HQ47" i="3"/>
  <c r="HQ16" i="3"/>
  <c r="HE17" i="3"/>
  <c r="HE18" i="3"/>
  <c r="HE19" i="3"/>
  <c r="HE20" i="3"/>
  <c r="HE21" i="3"/>
  <c r="HE22" i="3"/>
  <c r="HE23" i="3"/>
  <c r="HE24" i="3"/>
  <c r="HE25" i="3"/>
  <c r="HE26" i="3"/>
  <c r="HE27" i="3"/>
  <c r="HE8" i="3"/>
  <c r="HE9" i="3"/>
  <c r="HE10" i="3"/>
  <c r="HE11" i="3"/>
  <c r="HE12" i="3"/>
  <c r="HE13" i="3"/>
  <c r="HE14" i="3"/>
  <c r="HE15" i="3"/>
  <c r="HE28" i="3"/>
  <c r="HE29" i="3"/>
  <c r="HE30" i="3"/>
  <c r="HE31" i="3"/>
  <c r="HE32" i="3"/>
  <c r="HE33" i="3"/>
  <c r="HE34" i="3"/>
  <c r="HE35" i="3"/>
  <c r="HE61" i="3"/>
  <c r="HE62" i="3"/>
  <c r="HE63" i="3"/>
  <c r="HE64" i="3"/>
  <c r="HE65" i="3"/>
  <c r="HE66" i="3"/>
  <c r="HE67" i="3"/>
  <c r="HE48" i="3"/>
  <c r="HE49" i="3"/>
  <c r="HE50" i="3"/>
  <c r="HE51" i="3"/>
  <c r="HE52" i="3"/>
  <c r="HE53" i="3"/>
  <c r="HE54" i="3"/>
  <c r="HE55" i="3"/>
  <c r="HE56" i="3"/>
  <c r="HE57" i="3"/>
  <c r="HE58" i="3"/>
  <c r="HE59" i="3"/>
  <c r="HE36" i="3"/>
  <c r="HE37" i="3"/>
  <c r="HE38" i="3"/>
  <c r="HE39" i="3"/>
  <c r="HE40" i="3"/>
  <c r="HE41" i="3"/>
  <c r="HE42" i="3"/>
  <c r="HE43" i="3"/>
  <c r="HE44" i="3"/>
  <c r="HE45" i="3"/>
  <c r="HE46" i="3"/>
  <c r="HE47" i="3"/>
  <c r="HE16" i="3"/>
  <c r="GS17" i="3"/>
  <c r="GS18" i="3"/>
  <c r="GS19" i="3"/>
  <c r="GS20" i="3"/>
  <c r="GS21" i="3"/>
  <c r="GS22" i="3"/>
  <c r="GS23" i="3"/>
  <c r="GS24" i="3"/>
  <c r="GS25" i="3"/>
  <c r="GS26" i="3"/>
  <c r="GS27" i="3"/>
  <c r="GS8" i="3"/>
  <c r="GS9" i="3"/>
  <c r="GS10" i="3"/>
  <c r="GS11" i="3"/>
  <c r="GS12" i="3"/>
  <c r="GS13" i="3"/>
  <c r="GS14" i="3"/>
  <c r="GS15" i="3"/>
  <c r="GS28" i="3"/>
  <c r="GS29" i="3"/>
  <c r="GS30" i="3"/>
  <c r="GS31" i="3"/>
  <c r="GS32" i="3"/>
  <c r="GS33" i="3"/>
  <c r="GS34" i="3"/>
  <c r="GS35" i="3"/>
  <c r="GS61" i="3"/>
  <c r="GS62" i="3"/>
  <c r="GS63" i="3"/>
  <c r="GS64" i="3"/>
  <c r="GS65" i="3"/>
  <c r="GS66" i="3"/>
  <c r="GS67" i="3"/>
  <c r="GS48" i="3"/>
  <c r="GS49" i="3"/>
  <c r="GS50" i="3"/>
  <c r="GS51" i="3"/>
  <c r="GS52" i="3"/>
  <c r="GS53" i="3"/>
  <c r="GS54" i="3"/>
  <c r="GS55" i="3"/>
  <c r="GS56" i="3"/>
  <c r="GS57" i="3"/>
  <c r="GS58" i="3"/>
  <c r="GS59" i="3"/>
  <c r="GS36" i="3"/>
  <c r="GS37" i="3"/>
  <c r="GS38" i="3"/>
  <c r="GS39" i="3"/>
  <c r="GS40" i="3"/>
  <c r="GS41" i="3"/>
  <c r="GS42" i="3"/>
  <c r="GS43" i="3"/>
  <c r="GS44" i="3"/>
  <c r="GS45" i="3"/>
  <c r="GS46" i="3"/>
  <c r="GS47" i="3"/>
  <c r="GS16" i="3"/>
  <c r="GI17" i="3"/>
  <c r="GI18" i="3"/>
  <c r="GI19" i="3"/>
  <c r="GI20" i="3"/>
  <c r="GI21" i="3"/>
  <c r="GI22" i="3"/>
  <c r="GI23" i="3"/>
  <c r="GI24" i="3"/>
  <c r="GI25" i="3"/>
  <c r="GI26" i="3"/>
  <c r="GI27" i="3"/>
  <c r="GI8" i="3"/>
  <c r="GI9" i="3"/>
  <c r="GI10" i="3"/>
  <c r="GI11" i="3"/>
  <c r="GI12" i="3"/>
  <c r="GI13" i="3"/>
  <c r="GI14" i="3"/>
  <c r="GI15" i="3"/>
  <c r="GI28" i="3"/>
  <c r="GI29" i="3"/>
  <c r="GI30" i="3"/>
  <c r="GI31" i="3"/>
  <c r="GI32" i="3"/>
  <c r="GI33" i="3"/>
  <c r="GI34" i="3"/>
  <c r="GI35" i="3"/>
  <c r="GI61" i="3"/>
  <c r="GI62" i="3"/>
  <c r="GI63" i="3"/>
  <c r="GI64" i="3"/>
  <c r="GI65" i="3"/>
  <c r="GI66" i="3"/>
  <c r="GI67" i="3"/>
  <c r="GI48" i="3"/>
  <c r="GI49" i="3"/>
  <c r="GI50" i="3"/>
  <c r="GI51" i="3"/>
  <c r="GI52" i="3"/>
  <c r="GI53" i="3"/>
  <c r="GI54" i="3"/>
  <c r="GI55" i="3"/>
  <c r="GI56" i="3"/>
  <c r="GI57" i="3"/>
  <c r="GI58" i="3"/>
  <c r="GI59" i="3"/>
  <c r="GI36" i="3"/>
  <c r="GI37" i="3"/>
  <c r="GI38" i="3"/>
  <c r="GI39" i="3"/>
  <c r="GI40" i="3"/>
  <c r="GI41" i="3"/>
  <c r="GI42" i="3"/>
  <c r="GI43" i="3"/>
  <c r="GI44" i="3"/>
  <c r="GI45" i="3"/>
  <c r="GI46" i="3"/>
  <c r="GI47" i="3"/>
  <c r="GI16" i="3"/>
  <c r="FW16" i="3"/>
  <c r="FW17" i="3"/>
  <c r="FW18" i="3"/>
  <c r="FW19" i="3"/>
  <c r="FW20" i="3"/>
  <c r="FW21" i="3"/>
  <c r="FW22" i="3"/>
  <c r="FW23" i="3"/>
  <c r="FW24" i="3"/>
  <c r="FW25" i="3"/>
  <c r="FW26" i="3"/>
  <c r="FW27" i="3"/>
  <c r="FW8" i="3"/>
  <c r="FW9" i="3"/>
  <c r="FW10" i="3"/>
  <c r="FW11" i="3"/>
  <c r="FW12" i="3"/>
  <c r="FW13" i="3"/>
  <c r="FW14" i="3"/>
  <c r="FW15" i="3"/>
  <c r="FW28" i="3"/>
  <c r="FW29" i="3"/>
  <c r="FW30" i="3"/>
  <c r="FW31" i="3"/>
  <c r="FW32" i="3"/>
  <c r="FW33" i="3"/>
  <c r="FW34" i="3"/>
  <c r="FW35" i="3"/>
  <c r="FW61" i="3"/>
  <c r="FW62" i="3"/>
  <c r="FW63" i="3"/>
  <c r="FW64" i="3"/>
  <c r="FW65" i="3"/>
  <c r="FW66" i="3"/>
  <c r="FW67" i="3"/>
  <c r="FW48" i="3"/>
  <c r="FW49" i="3"/>
  <c r="FW50" i="3"/>
  <c r="FW51" i="3"/>
  <c r="FW52" i="3"/>
  <c r="FW53" i="3"/>
  <c r="FW54" i="3"/>
  <c r="FW55" i="3"/>
  <c r="FW56" i="3"/>
  <c r="FW57" i="3"/>
  <c r="FW58" i="3"/>
  <c r="FW59" i="3"/>
  <c r="FW36" i="3"/>
  <c r="FW37" i="3"/>
  <c r="FK17" i="3"/>
  <c r="FK18" i="3"/>
  <c r="FK19" i="3"/>
  <c r="FK20" i="3"/>
  <c r="FK21" i="3"/>
  <c r="FK22" i="3"/>
  <c r="FK23" i="3"/>
  <c r="FK24" i="3"/>
  <c r="FK25" i="3"/>
  <c r="FK26" i="3"/>
  <c r="FK27" i="3"/>
  <c r="FK8" i="3"/>
  <c r="FK9" i="3"/>
  <c r="FK10" i="3"/>
  <c r="FK11" i="3"/>
  <c r="FK12" i="3"/>
  <c r="FK13" i="3"/>
  <c r="FK14" i="3"/>
  <c r="FK15" i="3"/>
  <c r="FK28" i="3"/>
  <c r="FK29" i="3"/>
  <c r="FK30" i="3"/>
  <c r="FK31" i="3"/>
  <c r="FK32" i="3"/>
  <c r="FK33" i="3"/>
  <c r="FK34" i="3"/>
  <c r="FK35" i="3"/>
  <c r="FK61" i="3"/>
  <c r="FK62" i="3"/>
  <c r="FK63" i="3"/>
  <c r="FK64" i="3"/>
  <c r="FK65" i="3"/>
  <c r="FK66" i="3"/>
  <c r="FK67" i="3"/>
  <c r="FK48" i="3"/>
  <c r="FK49" i="3"/>
  <c r="FK50" i="3"/>
  <c r="FK51" i="3"/>
  <c r="FK52" i="3"/>
  <c r="FK53" i="3"/>
  <c r="FK54" i="3"/>
  <c r="FK55" i="3"/>
  <c r="FK56" i="3"/>
  <c r="FK57" i="3"/>
  <c r="FK58" i="3"/>
  <c r="FK59" i="3"/>
  <c r="FK36" i="3"/>
  <c r="FK37" i="3"/>
  <c r="FK38" i="3"/>
  <c r="FK39" i="3"/>
  <c r="FK40" i="3"/>
  <c r="FK41" i="3"/>
  <c r="FK42" i="3"/>
  <c r="FK43" i="3"/>
  <c r="FK44" i="3"/>
  <c r="FK45" i="3"/>
  <c r="FK46" i="3"/>
  <c r="FK47" i="3"/>
  <c r="FK16" i="3"/>
  <c r="EY65" i="3"/>
  <c r="EY17" i="3"/>
  <c r="EY18" i="3"/>
  <c r="EY19" i="3"/>
  <c r="EY20" i="3"/>
  <c r="EY21" i="3"/>
  <c r="EY22" i="3"/>
  <c r="EY23" i="3"/>
  <c r="EY24" i="3"/>
  <c r="EY25" i="3"/>
  <c r="EY26" i="3"/>
  <c r="EY27" i="3"/>
  <c r="EY8" i="3"/>
  <c r="EY9" i="3"/>
  <c r="EY10" i="3"/>
  <c r="EY11" i="3"/>
  <c r="EY12" i="3"/>
  <c r="EY13" i="3"/>
  <c r="EY14" i="3"/>
  <c r="EY15" i="3"/>
  <c r="EY28" i="3"/>
  <c r="EY29" i="3"/>
  <c r="EY30" i="3"/>
  <c r="EY31" i="3"/>
  <c r="EY32" i="3"/>
  <c r="EY33" i="3"/>
  <c r="EY34" i="3"/>
  <c r="EY35" i="3"/>
  <c r="EY61" i="3"/>
  <c r="EY62" i="3"/>
  <c r="EY63" i="3"/>
  <c r="EY64" i="3"/>
  <c r="EY66" i="3"/>
  <c r="EY67" i="3"/>
  <c r="EY48" i="3"/>
  <c r="EY49" i="3"/>
  <c r="EY50" i="3"/>
  <c r="EY51" i="3"/>
  <c r="EY52" i="3"/>
  <c r="EY53" i="3"/>
  <c r="EY54" i="3"/>
  <c r="EY55" i="3"/>
  <c r="EY56" i="3"/>
  <c r="EY57" i="3"/>
  <c r="EY58" i="3"/>
  <c r="EY59" i="3"/>
  <c r="EY36" i="3"/>
  <c r="EY37" i="3"/>
  <c r="EY38" i="3"/>
  <c r="EY39" i="3"/>
  <c r="EY40" i="3"/>
  <c r="EY41" i="3"/>
  <c r="EY42" i="3"/>
  <c r="EY43" i="3"/>
  <c r="EY44" i="3"/>
  <c r="EY45" i="3"/>
  <c r="EY46" i="3"/>
  <c r="EY47" i="3"/>
  <c r="EY16" i="3"/>
  <c r="CZ73" i="3"/>
  <c r="CL73" i="3"/>
  <c r="BB72" i="3"/>
  <c r="AP73" i="3"/>
  <c r="EI25" i="3"/>
  <c r="EI26" i="3"/>
  <c r="EI27" i="3"/>
  <c r="EI8" i="3"/>
  <c r="EI9" i="3"/>
  <c r="EI10" i="3"/>
  <c r="EI11" i="3"/>
  <c r="EI12" i="3"/>
  <c r="EI13" i="3"/>
  <c r="EI14" i="3"/>
  <c r="EI15" i="3"/>
  <c r="EI28" i="3"/>
  <c r="EI29" i="3"/>
  <c r="EI30" i="3"/>
  <c r="EI31" i="3"/>
  <c r="EI32" i="3"/>
  <c r="EI33" i="3"/>
  <c r="EI34" i="3"/>
  <c r="EI35" i="3"/>
  <c r="EI61" i="3"/>
  <c r="EI62" i="3"/>
  <c r="EI63" i="3"/>
  <c r="EI64" i="3"/>
  <c r="EI65" i="3"/>
  <c r="EI66" i="3"/>
  <c r="EI67" i="3"/>
  <c r="EI48" i="3"/>
  <c r="EI49" i="3"/>
  <c r="EI50" i="3"/>
  <c r="EI51" i="3"/>
  <c r="EI52" i="3"/>
  <c r="EI53" i="3"/>
  <c r="EI54" i="3"/>
  <c r="EI55" i="3"/>
  <c r="EI56" i="3"/>
  <c r="EI57" i="3"/>
  <c r="EI58" i="3"/>
  <c r="EI59" i="3"/>
  <c r="EI36" i="3"/>
  <c r="EI37" i="3"/>
  <c r="EI38" i="3"/>
  <c r="EI39" i="3"/>
  <c r="EI40" i="3"/>
  <c r="EI41" i="3"/>
  <c r="EI42" i="3"/>
  <c r="EI43" i="3"/>
  <c r="EI44" i="3"/>
  <c r="EI45" i="3"/>
  <c r="EI46" i="3"/>
  <c r="EI47" i="3"/>
  <c r="EI17" i="3"/>
  <c r="EI18" i="3"/>
  <c r="EI19" i="3"/>
  <c r="EI20" i="3"/>
  <c r="EI21" i="3"/>
  <c r="EI22" i="3"/>
  <c r="EI23" i="3"/>
  <c r="EI24" i="3"/>
  <c r="EI16" i="3"/>
  <c r="DU17" i="3"/>
  <c r="DU18" i="3"/>
  <c r="DU19" i="3"/>
  <c r="DU20" i="3"/>
  <c r="DU21" i="3"/>
  <c r="DU22" i="3"/>
  <c r="DU23" i="3"/>
  <c r="DU24" i="3"/>
  <c r="DU25" i="3"/>
  <c r="DU26" i="3"/>
  <c r="DU27" i="3"/>
  <c r="DU8" i="3"/>
  <c r="DU9" i="3"/>
  <c r="DU10" i="3"/>
  <c r="DU11" i="3"/>
  <c r="DU12" i="3"/>
  <c r="DU13" i="3"/>
  <c r="DU14" i="3"/>
  <c r="DU15" i="3"/>
  <c r="DU28" i="3"/>
  <c r="DU29" i="3"/>
  <c r="DU30" i="3"/>
  <c r="DU31" i="3"/>
  <c r="DU32" i="3"/>
  <c r="DU33" i="3"/>
  <c r="DU34" i="3"/>
  <c r="DU35" i="3"/>
  <c r="DU61" i="3"/>
  <c r="DU62" i="3"/>
  <c r="DU63" i="3"/>
  <c r="DU64" i="3"/>
  <c r="DU65" i="3"/>
  <c r="DU66" i="3"/>
  <c r="DU67" i="3"/>
  <c r="DU48" i="3"/>
  <c r="DU49" i="3"/>
  <c r="DU50" i="3"/>
  <c r="DU51" i="3"/>
  <c r="DU52" i="3"/>
  <c r="DU53" i="3"/>
  <c r="DU54" i="3"/>
  <c r="DU55" i="3"/>
  <c r="DU56" i="3"/>
  <c r="DU57" i="3"/>
  <c r="DU58" i="3"/>
  <c r="DU59" i="3"/>
  <c r="DU36" i="3"/>
  <c r="DU37" i="3"/>
  <c r="DU38" i="3"/>
  <c r="DU39" i="3"/>
  <c r="DU40" i="3"/>
  <c r="DU41" i="3"/>
  <c r="DU42" i="3"/>
  <c r="DU43" i="3"/>
  <c r="DU44" i="3"/>
  <c r="DU45" i="3"/>
  <c r="DU46" i="3"/>
  <c r="DU47" i="3"/>
  <c r="DU16" i="3"/>
  <c r="DG17" i="3"/>
  <c r="DG18" i="3"/>
  <c r="DG19" i="3"/>
  <c r="DG20" i="3"/>
  <c r="DG21" i="3"/>
  <c r="DG22" i="3"/>
  <c r="DG23" i="3"/>
  <c r="DG24" i="3"/>
  <c r="DG25" i="3"/>
  <c r="DG26" i="3"/>
  <c r="DG27" i="3"/>
  <c r="DG8" i="3"/>
  <c r="DG9" i="3"/>
  <c r="DG10" i="3"/>
  <c r="DG11" i="3"/>
  <c r="DG12" i="3"/>
  <c r="DG13" i="3"/>
  <c r="DG14" i="3"/>
  <c r="DG15" i="3"/>
  <c r="DG28" i="3"/>
  <c r="DG29" i="3"/>
  <c r="DG30" i="3"/>
  <c r="DG31" i="3"/>
  <c r="DG32" i="3"/>
  <c r="DG33" i="3"/>
  <c r="DG34" i="3"/>
  <c r="DG35" i="3"/>
  <c r="DG61" i="3"/>
  <c r="DG62" i="3"/>
  <c r="DG63" i="3"/>
  <c r="DG64" i="3"/>
  <c r="DG65" i="3"/>
  <c r="DG66" i="3"/>
  <c r="DG67" i="3"/>
  <c r="DG48" i="3"/>
  <c r="DG49" i="3"/>
  <c r="DG50" i="3"/>
  <c r="DG51" i="3"/>
  <c r="DG52" i="3"/>
  <c r="DG53" i="3"/>
  <c r="DG54" i="3"/>
  <c r="DG55" i="3"/>
  <c r="DG56" i="3"/>
  <c r="DG57" i="3"/>
  <c r="DG58" i="3"/>
  <c r="DG59" i="3"/>
  <c r="DG36" i="3"/>
  <c r="DG37" i="3"/>
  <c r="DG38" i="3"/>
  <c r="DG39" i="3"/>
  <c r="DG40" i="3"/>
  <c r="DG41" i="3"/>
  <c r="DG42" i="3"/>
  <c r="DG43" i="3"/>
  <c r="DG44" i="3"/>
  <c r="DG45" i="3"/>
  <c r="DG46" i="3"/>
  <c r="DG47" i="3"/>
  <c r="DG16" i="3"/>
  <c r="CS19" i="3"/>
  <c r="CS20" i="3"/>
  <c r="CS21" i="3"/>
  <c r="CS22" i="3"/>
  <c r="CS23" i="3"/>
  <c r="CS24" i="3"/>
  <c r="CS25" i="3"/>
  <c r="CS26" i="3"/>
  <c r="CS27" i="3"/>
  <c r="CS8" i="3"/>
  <c r="CS9" i="3"/>
  <c r="CS10" i="3"/>
  <c r="CS11" i="3"/>
  <c r="CS12" i="3"/>
  <c r="CS13" i="3"/>
  <c r="CS14" i="3"/>
  <c r="CS15" i="3"/>
  <c r="CS28" i="3"/>
  <c r="CS29" i="3"/>
  <c r="CS30" i="3"/>
  <c r="CS31" i="3"/>
  <c r="CS32" i="3"/>
  <c r="CS33" i="3"/>
  <c r="CS34" i="3"/>
  <c r="CS35" i="3"/>
  <c r="CS61" i="3"/>
  <c r="CS62" i="3"/>
  <c r="CS63" i="3"/>
  <c r="CS64" i="3"/>
  <c r="CS65" i="3"/>
  <c r="CS66" i="3"/>
  <c r="CS67" i="3"/>
  <c r="CS48" i="3"/>
  <c r="CS49" i="3"/>
  <c r="CS50" i="3"/>
  <c r="CS51" i="3"/>
  <c r="CS52" i="3"/>
  <c r="CS53" i="3"/>
  <c r="CS54" i="3"/>
  <c r="CS55" i="3"/>
  <c r="CS56" i="3"/>
  <c r="CS57" i="3"/>
  <c r="CS58" i="3"/>
  <c r="CS59" i="3"/>
  <c r="CS36" i="3"/>
  <c r="CS37" i="3"/>
  <c r="CS38" i="3"/>
  <c r="CS39" i="3"/>
  <c r="CS40" i="3"/>
  <c r="CS41" i="3"/>
  <c r="CS42" i="3"/>
  <c r="CS43" i="3"/>
  <c r="CS44" i="3"/>
  <c r="CS45" i="3"/>
  <c r="CS46" i="3"/>
  <c r="CS47" i="3"/>
  <c r="CS17" i="3"/>
  <c r="CS18" i="3"/>
  <c r="CS16" i="3"/>
  <c r="CA17" i="3"/>
  <c r="CA18" i="3"/>
  <c r="CA19" i="3"/>
  <c r="CA20" i="3"/>
  <c r="CA21" i="3"/>
  <c r="CA22" i="3"/>
  <c r="CA23" i="3"/>
  <c r="CA24" i="3"/>
  <c r="CA25" i="3"/>
  <c r="CA26" i="3"/>
  <c r="CA27" i="3"/>
  <c r="CA8" i="3"/>
  <c r="CA9" i="3"/>
  <c r="CA10" i="3"/>
  <c r="CA11" i="3"/>
  <c r="CA12" i="3"/>
  <c r="CA13" i="3"/>
  <c r="CA14" i="3"/>
  <c r="CA15" i="3"/>
  <c r="CA28" i="3"/>
  <c r="CA29" i="3"/>
  <c r="CA30" i="3"/>
  <c r="CA31" i="3"/>
  <c r="CA32" i="3"/>
  <c r="CA33" i="3"/>
  <c r="CA34" i="3"/>
  <c r="CA35" i="3"/>
  <c r="CA61" i="3"/>
  <c r="CA62" i="3"/>
  <c r="CA63" i="3"/>
  <c r="CA64" i="3"/>
  <c r="CA65" i="3"/>
  <c r="CA66" i="3"/>
  <c r="CA67" i="3"/>
  <c r="CA48" i="3"/>
  <c r="CA49" i="3"/>
  <c r="CA50" i="3"/>
  <c r="CA51" i="3"/>
  <c r="CA52" i="3"/>
  <c r="CA53" i="3"/>
  <c r="CA54" i="3"/>
  <c r="CA55" i="3"/>
  <c r="CA56" i="3"/>
  <c r="CA57" i="3"/>
  <c r="CA58" i="3"/>
  <c r="CA59" i="3"/>
  <c r="CA36" i="3"/>
  <c r="CA37" i="3"/>
  <c r="CA38" i="3"/>
  <c r="CA39" i="3"/>
  <c r="CA40" i="3"/>
  <c r="CA41" i="3"/>
  <c r="CA42" i="3"/>
  <c r="CA43" i="3"/>
  <c r="CA44" i="3"/>
  <c r="CA45" i="3"/>
  <c r="CA46" i="3"/>
  <c r="CA47" i="3"/>
  <c r="CA16" i="3"/>
  <c r="BI62" i="3"/>
  <c r="BI17" i="3"/>
  <c r="BI18" i="3"/>
  <c r="BI19" i="3"/>
  <c r="BI20" i="3"/>
  <c r="BI21" i="3"/>
  <c r="BI22" i="3"/>
  <c r="BI23" i="3"/>
  <c r="BI24" i="3"/>
  <c r="BI25" i="3"/>
  <c r="BI26" i="3"/>
  <c r="BI27" i="3"/>
  <c r="BI8" i="3"/>
  <c r="BI9" i="3"/>
  <c r="BI10" i="3"/>
  <c r="BI11" i="3"/>
  <c r="BI12" i="3"/>
  <c r="BI13" i="3"/>
  <c r="BI14" i="3"/>
  <c r="BI15" i="3"/>
  <c r="BI28" i="3"/>
  <c r="BI29" i="3"/>
  <c r="BI30" i="3"/>
  <c r="BI31" i="3"/>
  <c r="BI32" i="3"/>
  <c r="BI33" i="3"/>
  <c r="BI34" i="3"/>
  <c r="BI35" i="3"/>
  <c r="BI61" i="3"/>
  <c r="BI63" i="3"/>
  <c r="BI64" i="3"/>
  <c r="BI65" i="3"/>
  <c r="BI66" i="3"/>
  <c r="BI67" i="3"/>
  <c r="BI48" i="3"/>
  <c r="BI49" i="3"/>
  <c r="BI50" i="3"/>
  <c r="BI51" i="3"/>
  <c r="BI52" i="3"/>
  <c r="BI53" i="3"/>
  <c r="BI54" i="3"/>
  <c r="BI55" i="3"/>
  <c r="BI56" i="3"/>
  <c r="BI57" i="3"/>
  <c r="BI58" i="3"/>
  <c r="BI59" i="3"/>
  <c r="BI36" i="3"/>
  <c r="BI37" i="3"/>
  <c r="BI38" i="3"/>
  <c r="BI39" i="3"/>
  <c r="BI40" i="3"/>
  <c r="BI41" i="3"/>
  <c r="BI42" i="3"/>
  <c r="BI43" i="3"/>
  <c r="BI44" i="3"/>
  <c r="BI45" i="3"/>
  <c r="BI46" i="3"/>
  <c r="BI47" i="3"/>
  <c r="BI16" i="3"/>
  <c r="AQ25" i="3"/>
  <c r="AQ26" i="3"/>
  <c r="AQ27" i="3"/>
  <c r="AQ8" i="3"/>
  <c r="AQ9" i="3"/>
  <c r="AQ10" i="3"/>
  <c r="AQ11" i="3"/>
  <c r="AQ12" i="3"/>
  <c r="AQ13" i="3"/>
  <c r="AQ14" i="3"/>
  <c r="AQ15" i="3"/>
  <c r="AQ28" i="3"/>
  <c r="AQ29" i="3"/>
  <c r="AQ30" i="3"/>
  <c r="AQ31" i="3"/>
  <c r="AQ32" i="3"/>
  <c r="AQ33" i="3"/>
  <c r="AQ34" i="3"/>
  <c r="AQ35" i="3"/>
  <c r="AQ61" i="3"/>
  <c r="AQ62" i="3"/>
  <c r="AQ63" i="3"/>
  <c r="AQ64" i="3"/>
  <c r="AQ65" i="3"/>
  <c r="AQ66" i="3"/>
  <c r="AQ67" i="3"/>
  <c r="AQ48" i="3"/>
  <c r="AQ49" i="3"/>
  <c r="AQ50" i="3"/>
  <c r="AQ51" i="3"/>
  <c r="AQ52" i="3"/>
  <c r="AQ53" i="3"/>
  <c r="AQ54" i="3"/>
  <c r="AQ55" i="3"/>
  <c r="AQ56" i="3"/>
  <c r="AQ57" i="3"/>
  <c r="AQ58" i="3"/>
  <c r="AQ59" i="3"/>
  <c r="AQ36" i="3"/>
  <c r="AQ37" i="3"/>
  <c r="AQ38" i="3"/>
  <c r="AQ39" i="3"/>
  <c r="AQ40" i="3"/>
  <c r="AQ41" i="3"/>
  <c r="AQ42" i="3"/>
  <c r="AQ43" i="3"/>
  <c r="AQ44" i="3"/>
  <c r="AQ45" i="3"/>
  <c r="AQ46" i="3"/>
  <c r="AQ47" i="3"/>
  <c r="AQ21" i="3"/>
  <c r="AQ22" i="3"/>
  <c r="AQ23" i="3"/>
  <c r="AQ24" i="3"/>
  <c r="AQ20" i="3"/>
  <c r="AQ18" i="3"/>
  <c r="AQ19" i="3"/>
  <c r="AQ17" i="3"/>
  <c r="AQ16" i="3"/>
  <c r="IE71" i="3"/>
  <c r="IF71" i="3"/>
  <c r="IG71" i="3"/>
  <c r="IH71" i="3"/>
  <c r="II71" i="3"/>
  <c r="IJ71" i="3"/>
  <c r="IK71" i="3"/>
  <c r="IL71" i="3"/>
  <c r="IM71" i="3"/>
  <c r="IN71" i="3"/>
  <c r="IO71" i="3"/>
  <c r="IP71" i="3"/>
  <c r="IQ71" i="3"/>
  <c r="IR71" i="3"/>
  <c r="IS71" i="3"/>
  <c r="IT71" i="3"/>
  <c r="IU71" i="3"/>
  <c r="IV71" i="3"/>
  <c r="IW71" i="3"/>
  <c r="IX71" i="3"/>
  <c r="IY71" i="3"/>
  <c r="IZ71" i="3"/>
  <c r="JA71" i="3"/>
  <c r="JB71" i="3"/>
  <c r="JC71" i="3"/>
  <c r="JD71" i="3"/>
  <c r="JE71" i="3"/>
  <c r="JF71" i="3"/>
  <c r="JG71" i="3"/>
  <c r="JH71" i="3"/>
  <c r="JI71" i="3"/>
  <c r="JJ71" i="3"/>
  <c r="JK71" i="3"/>
  <c r="JL71" i="3"/>
  <c r="JM71" i="3"/>
  <c r="JN71" i="3"/>
  <c r="JO71" i="3"/>
  <c r="JP71" i="3"/>
  <c r="JQ71" i="3"/>
  <c r="JR71" i="3"/>
  <c r="JS71" i="3"/>
  <c r="JT71" i="3"/>
  <c r="JU71" i="3"/>
  <c r="JV71" i="3"/>
  <c r="JW71" i="3"/>
  <c r="JX71" i="3"/>
  <c r="JY71" i="3"/>
  <c r="JZ71" i="3"/>
  <c r="KA71" i="3"/>
  <c r="KB71" i="3"/>
  <c r="KC71" i="3"/>
  <c r="KD71" i="3"/>
  <c r="KE71" i="3"/>
  <c r="KF71" i="3"/>
  <c r="KG71" i="3"/>
  <c r="KH71" i="3"/>
  <c r="KI71" i="3"/>
  <c r="KJ71" i="3"/>
  <c r="KK71" i="3"/>
  <c r="KL71" i="3"/>
  <c r="KM71" i="3"/>
  <c r="KN71" i="3"/>
  <c r="KO71" i="3"/>
  <c r="IA71" i="3"/>
  <c r="IB71" i="3"/>
  <c r="IC71" i="3"/>
  <c r="ID71" i="3"/>
  <c r="HZ71" i="3"/>
  <c r="KQ20" i="3"/>
  <c r="KQ21" i="3"/>
  <c r="KQ22" i="3"/>
  <c r="KQ23" i="3"/>
  <c r="KQ24" i="3"/>
  <c r="KQ25" i="3"/>
  <c r="KQ26" i="3"/>
  <c r="KQ27" i="3"/>
  <c r="KQ8" i="3"/>
  <c r="KQ9" i="3"/>
  <c r="KQ10" i="3"/>
  <c r="KQ11" i="3"/>
  <c r="KQ12" i="3"/>
  <c r="KQ13" i="3"/>
  <c r="KQ14" i="3"/>
  <c r="KQ15" i="3"/>
  <c r="KQ28" i="3"/>
  <c r="KQ29" i="3"/>
  <c r="KQ30" i="3"/>
  <c r="KQ31" i="3"/>
  <c r="KQ32" i="3"/>
  <c r="KQ33" i="3"/>
  <c r="KQ34" i="3"/>
  <c r="KQ35" i="3"/>
  <c r="KQ61" i="3"/>
  <c r="KQ62" i="3"/>
  <c r="KQ63" i="3"/>
  <c r="KQ64" i="3"/>
  <c r="KQ65" i="3"/>
  <c r="KQ66" i="3"/>
  <c r="KQ67" i="3"/>
  <c r="KQ48" i="3"/>
  <c r="KQ49" i="3"/>
  <c r="KQ50" i="3"/>
  <c r="KQ51" i="3"/>
  <c r="KQ52" i="3"/>
  <c r="KQ53" i="3"/>
  <c r="KQ54" i="3"/>
  <c r="KQ55" i="3"/>
  <c r="KQ56" i="3"/>
  <c r="KQ57" i="3"/>
  <c r="KQ58" i="3"/>
  <c r="KQ59" i="3"/>
  <c r="KQ36" i="3"/>
  <c r="KQ37" i="3"/>
  <c r="KQ38" i="3"/>
  <c r="KQ39" i="3"/>
  <c r="KQ40" i="3"/>
  <c r="KQ41" i="3"/>
  <c r="KQ42" i="3"/>
  <c r="KQ43" i="3"/>
  <c r="KQ44" i="3"/>
  <c r="KQ45" i="3"/>
  <c r="KQ46" i="3"/>
  <c r="KQ47" i="3"/>
  <c r="KQ17" i="3"/>
  <c r="KQ18" i="3"/>
  <c r="KQ19" i="3"/>
  <c r="KQ16" i="3"/>
  <c r="T71" i="3" l="1"/>
  <c r="U71" i="3"/>
  <c r="V71" i="3"/>
  <c r="R67" i="3"/>
  <c r="R48" i="3"/>
  <c r="R49" i="3"/>
  <c r="R50" i="3"/>
  <c r="R51" i="3"/>
  <c r="R52" i="3"/>
  <c r="R53" i="3"/>
  <c r="R54" i="3"/>
  <c r="R55" i="3"/>
  <c r="R56" i="3"/>
  <c r="R57" i="3"/>
  <c r="R58" i="3"/>
  <c r="R59" i="3"/>
  <c r="R36" i="3"/>
  <c r="R37" i="3"/>
  <c r="R38" i="3"/>
  <c r="R39" i="3"/>
  <c r="R40" i="3"/>
  <c r="R41" i="3"/>
  <c r="R42" i="3"/>
  <c r="R43" i="3"/>
  <c r="R44" i="3"/>
  <c r="R45" i="3"/>
  <c r="R46" i="3"/>
  <c r="R47" i="3"/>
  <c r="R64" i="3"/>
  <c r="R65" i="3"/>
  <c r="R66" i="3"/>
  <c r="R62" i="3"/>
  <c r="R63" i="3"/>
  <c r="R25" i="3"/>
  <c r="R26" i="3"/>
  <c r="R27" i="3"/>
  <c r="R8" i="3"/>
  <c r="R9" i="3"/>
  <c r="R10" i="3"/>
  <c r="R11" i="3"/>
  <c r="R12" i="3"/>
  <c r="R13" i="3"/>
  <c r="R14" i="3"/>
  <c r="R15" i="3"/>
  <c r="R28" i="3"/>
  <c r="R29" i="3"/>
  <c r="R30" i="3"/>
  <c r="R31" i="3"/>
  <c r="R32" i="3"/>
  <c r="R33" i="3"/>
  <c r="R34" i="3"/>
  <c r="R35" i="3"/>
  <c r="R61" i="3"/>
  <c r="R20" i="3"/>
  <c r="R21" i="3"/>
  <c r="R22" i="3"/>
  <c r="R23" i="3"/>
  <c r="R24" i="3"/>
  <c r="R19" i="3"/>
  <c r="R17" i="3"/>
  <c r="R18" i="3"/>
  <c r="R16" i="3"/>
  <c r="W71" i="3"/>
  <c r="S71" i="3"/>
  <c r="R71" i="3" l="1"/>
  <c r="KP65" i="3" l="1"/>
  <c r="EX65" i="3"/>
  <c r="KP41" i="3"/>
  <c r="FJ42" i="3"/>
  <c r="EX42" i="3"/>
  <c r="KP47" i="3"/>
  <c r="EX47" i="3"/>
</calcChain>
</file>

<file path=xl/sharedStrings.xml><?xml version="1.0" encoding="utf-8"?>
<sst xmlns="http://schemas.openxmlformats.org/spreadsheetml/2006/main" count="5930" uniqueCount="2154">
  <si>
    <t>ΕΡΕΥΝΑ ΓΙΑ ΤΗΝ ΛΕΙΤΟΥΡΓΙΑ ΤΩΝ ΚΟΙΝΩΝΙΚΩΝ ΥΠΗΡΕΣΙΩΝ ΣΤΗΝ ΠΕΡΙΦΕΡΕΙΑ ΑΤΤΙΚΗΣ</t>
  </si>
  <si>
    <t>Η ΕΦΑΡΜΟΓΗ ΠΟΛΙΤΙΚΩΝ/Η ΣΥΜΜΕΤΟΧΗ ΣΕ ΔΡΑΣΕΙΣ ΣΧΕΤΙΚΑ ΜΕ ΤΗΝ ΒΡΕΦΙΚΗ/ΠΑΙΔΙΚΗ/ΤΡΙΤΗ ΗΛΙΚΙΑ(ΠΑΙΔ./ΒΡΕΦ.ΣΤΑΘΜΩΝ- ΓΗΡΟΚΟΜΕΙΩΝ- ΑΝΟΙΚΤΗΣ ΠΕΡΙΘΑΛΨΗΣ κ.α)</t>
  </si>
  <si>
    <t>Η ΕΦΑΡΜΟΓΗ ΠΟΛΙΤΙΚΩΝ/ Η ΣΥΜΜΕΤΟΧΗ ΣΕ ΔΡΑΣΕΙΣ ΣΧΕΤΙΚΑ ΜΕ ΕΥΠΑΘΕΙΣ ΟΜΑΔΕΣ(ΔΗΜ./ΚΟΙΝ. ΙΑΤΡΕΙΑ-ΚΕΝΤΡΑ ΨΥΧΙΚΗΣ ΥΓΕΙΑΣ-ΚΕΝΤΡΩΝ ΑΓΩΓΗΣ ΥΓΕΙΑΣ κ.α)</t>
  </si>
  <si>
    <t>ΜΕΡΙΜΝΑ ΓΙΑ ΤΗ ΣΤΗΡΙΞΗ ΑΣΤΕΓΩΝ &amp; ΟΙΚΟΝΟΜΙΚΑ ΑΔΥΝΑΤΩΝ ΔΗΜΟΤΩΝ.</t>
  </si>
  <si>
    <t>ΔΗΜΙΟΥΡΓΙΑ ΤΟΠΙΚΩΝ ΣΥΜΒΟΥΛΙΩΝ ΠΡΟΛΗΨΗΣ ΠΑΡΑΒΑΤΙΚΟΤΗΤΑΣ</t>
  </si>
  <si>
    <t>ΕΦΑΡΜΟΓΗ/ ΣΥΜΜΕΤΟΧΗ ΠΡΟΓΡΑΜΜΑΤΩΝ &amp; ΔΡΑΣΕΩΝ ΓΙΑ ΤΗΝ ΕΝΤΑΞΗ ΣΤΗΝ ΤΟΠΙΚΗ ΚΟΙΝΩΝΙΑ ΑΘΙΓΓΑΝΩΝ-ΜΕΤΑΝΑΣΤΩΝ- ΠΡΟΣΦΥΓΩΝ κ.α</t>
  </si>
  <si>
    <t>Η ΠΡΟΩΘΗΣΗ &amp; ΑΝΑΠΤΥΞΗ ΤΟΥ ΕΘΕΛΟΝΤΙΣΜΟΥ ΚΑΙ ΤΗΣ ΚΟΙΝΩΝΙΚΗΣ ΑΛΛΗΓΕΓΓΥΗΣ</t>
  </si>
  <si>
    <t>Η ΧΟΡΗΓΗΣΗ ΑΔΕΙΑΣ ΙΔΡΥΣΗΣ &amp; ΛΕΙΤΟΥΡΓΙΑΣ ΙΔΡΥΜΑΤΩΝ ΠΑΙΔΙΚΗΣ ΠΡΟΣΤΑΣΙΑΣ</t>
  </si>
  <si>
    <t>Η ΑΣΚΗΣΗ ΕΛΕΓΧΟΥ &amp; ΕΠΟΠΤΕΙΑΣ ΣΤΑ ΙΔΡΥΜΑΤΑ ΠΑΙΔΙΚΗΣ ΠΡΟΣΤΑΣΙΑΣ ΙΔΙΩΤΙΚΟΥ ΔΙΚΑΙΟΥ</t>
  </si>
  <si>
    <t>Η ΕΠΟΠΤΕΙΑ ΕΠΙ ΤΩΝ ΦΙΛΑΝΘΡΩΠΙΚΩΝ ΣΩΜΑΤΕΙΩΝ ΚΑΙ ΙΔΡΥΜΑΤΩΝ/ΕΓΚΡΙΣΗ ΚΑΙ ΠΑΡΑΚΟΛΟΥΘΗΣΗ ΤΟΥ ΠΡΟΫΠΟΛΟΓΙΣΜΟΥ ΤΩΝ ΕΠΙΧΟΡΗΓΗΣΕΩΝ ΣΕ ΝΟΜΙΚΑ ΠΡΟΣΩΠΑ ΓΙΑ ΚΟΙΝΩΦΕΛΕΙΣ ΣΚΟΠΟΥΣ</t>
  </si>
  <si>
    <t>ΣΥΝΟΛΟ ΥΠΑΛΛΗΛΩΝ</t>
  </si>
  <si>
    <t>ΚΤΙΡΙΑΚΕΣ ΕΓΚΑΤΑΣΤΑΣΕΙΣ</t>
  </si>
  <si>
    <t>Α/Α</t>
  </si>
  <si>
    <t>ΔΗΜΟΣ</t>
  </si>
  <si>
    <t>ΒΟΡΕΙΟΣ ΤΟΜΕΑΣ</t>
  </si>
  <si>
    <t>ΜΕΤΑΜΟΡΦΩΣΗΣ</t>
  </si>
  <si>
    <t>ΝΟΤΙΟΣ ΤΟΜΕΑΣ</t>
  </si>
  <si>
    <t>ΔΑΦΝΗΣ - ΥΜΗΤΤΟΥ</t>
  </si>
  <si>
    <t>ΤΙΤΛΟΣ ΔΙΕΥΘΥΝΣΗΣ</t>
  </si>
  <si>
    <t>ΤΙΤΛΟΙ ΤΜΗΜΑΤΩΝ</t>
  </si>
  <si>
    <t>ΟΝΟΜΑΤΕΠΩΝΥΜΟ ΠΡΟΪΣΤΑΜΕΝΟΥ</t>
  </si>
  <si>
    <t>ΕΙΔΙΚΟΤΗΤΑ ΠΡΟΪΣΤΑΜΕΝΟΥ</t>
  </si>
  <si>
    <t>ΤΗΛΕΦΩΝΟ</t>
  </si>
  <si>
    <t>EMAIL</t>
  </si>
  <si>
    <t>Τ.Κ.</t>
  </si>
  <si>
    <t>ΚΟΙΝΩΝΙΚΗΣ ΠΟΛΙΤΙΚΗΣ &amp; ΠΡΟΑΓΩΓΗΣ ΔΗΜΟΣΙΑΣ ΥΓΕΙΑΣ</t>
  </si>
  <si>
    <t>1. ΚΟΙΝΩΝΙΚΗΣ ΠΟΛΙΤΙΚΗΣ
2. ΠΡΟΑΓΩΓΗΣ &amp; ΠΡΟΑΣΠΙΣΗΣ ΔΗΜ. ΥΓΕΙΑΣ
3. ΠΡΟΣΧΟΛΙΚΗΣ ΑΓΩΓΗΣ</t>
  </si>
  <si>
    <t>ΜΑΡΙΑ ΝΤΟΥΡΟΥ</t>
  </si>
  <si>
    <t>mntourou@metamorfossi.gr</t>
  </si>
  <si>
    <t>ΣΥΝΟΛΟ ΥΠΑΛΛΗΛΩΝ ΔΙΕΥΘΥΝΣΗΣ</t>
  </si>
  <si>
    <t>ΜΟΝΙΜΟ</t>
  </si>
  <si>
    <t>ΙΔΑΧ</t>
  </si>
  <si>
    <t>ΙΔΟΧ
ΕΣΠΑ</t>
  </si>
  <si>
    <t>ΙΔΟΧ
ΟΑΕΔ</t>
  </si>
  <si>
    <t>ΆΛΛΟ</t>
  </si>
  <si>
    <t>ΟΙΚΟΝΟΜΙΚΗ ΕΝΙΣΧΥΣΗ ΑΥΤΟΣΤΕΓΑΖΟΜΕΝΩΝ, ΜΙΣΘΩΣΗ ΑΚΙΝΗΤΩΝ, ΡΥΘΜΙΣΗ ΘΕΜΑΤΩΝ ΚΟΙΝΩΝΙΚΣ ΚΑΤΟΙΚΙΑΣ, ΕΠΙΒΟΛΗ ΚΥΡΩΣΕΩΝ ΓΙΑ ΠΑΡΑΒΙΑΣΗ ΝΟΜΟΘΕΣΙΑΣ</t>
  </si>
  <si>
    <r>
      <t xml:space="preserve"> </t>
    </r>
    <r>
      <rPr>
        <i/>
        <sz val="9"/>
        <color theme="1"/>
        <rFont val="Arial"/>
        <family val="2"/>
      </rPr>
      <t xml:space="preserve">                    </t>
    </r>
    <r>
      <rPr>
        <sz val="9"/>
        <color theme="1"/>
        <rFont val="Arial"/>
        <family val="2"/>
      </rPr>
      <t xml:space="preserve">                      </t>
    </r>
  </si>
  <si>
    <t>ΔΙΟΡΙΣΜΟΣ ΜΕΛΩΝ ΔΣ, ΕΠΟΠΤΕΙΑ-ΡΥΘΜΙΣΗ ΘΕΜΑΤΩΝ ΛΕΙΤΟΥΡΓΙΑΣ ΙΔΡΥΜΑΤΩΝ ΠΡΟΣΤΑΣΙΑΣ &amp; ΑΓΩΓΗΣ ΟΙΚΟΓΕΝΕΙΑΣ</t>
  </si>
  <si>
    <t>ΑΝΑΓΝΩΡΙΣΗ ΔΙΚΑΙΟΥΧΩΝ ΣΤΕΓΑΣΤΙΚΗΣ ΣΥΝΔΡΟΜΗΣ</t>
  </si>
  <si>
    <t>ΧΟΡΗΓΗΣΗ ΑΔΕΙΑΣ ΙΔΡΥΣΗΣ &amp; ΛΕΙΤΟΥΡΓΙΑΣ ΔΗΜΟΤΙΚΩΝ &amp; ΙΔΙΩΤΙΚΩΝ ΣΤΑΘΜΩΝ</t>
  </si>
  <si>
    <t>ΧΟΡΗΓΗΣΗ ΑΔΕΙΑΣ ΔΙΕΝΕΡΓΕΙΑΣ ΛΑΧΕΙΟΦΟΡΩΝ ΑΓΟΡΩΝ ΚΛΠ</t>
  </si>
  <si>
    <t>ΣΧΕΔΙΑΣΗ &amp; ΕΦΑΡΜΟΓΗ ΠΡΟΓΡΑΜΜΑΤΩΝ ΙΣΟΤΗΤΑΣ ΦΥΛΩΝ</t>
  </si>
  <si>
    <t>ΣΧΕΣΗ 
ΕΡΓΑΣΙΑΣ</t>
  </si>
  <si>
    <t>ΔΗΜΟΤΙΚΟΙ ΠΑΙΔΙΚΟΙ / ΒΡΕΦΙΚΟΙ ΣΤΑΘΜΟΙ</t>
  </si>
  <si>
    <t>ΣΧΕΣΗ ΕΡΓΑΣΙΑΣ ΥΠΑΛΛΗΛΩΝ</t>
  </si>
  <si>
    <t>ΦΟΡΕΑΣ 
ΛΕΙΤΟΥΡΓΙΑΣ</t>
  </si>
  <si>
    <t>ΑΡΙΘΜΟΣ 
ΔΟΜΩΝ</t>
  </si>
  <si>
    <t>ΚΟΙΝΩΝΙΚΟ ΙΑΤΡΕΙΟ</t>
  </si>
  <si>
    <t>ΦΟΡΕΑΣ
ΧΡΗΜΑΤΟΔΟΤΗΣΗΣ</t>
  </si>
  <si>
    <t>ΚΟΙΝΩΝΙΚΟ ΦΡΟΝΤΙΣΤΗΡΙΟ</t>
  </si>
  <si>
    <t>ΚΟΙΝΩΝΙΚΟ ΠΑΝΤΟΠΩΛΕΙΟ</t>
  </si>
  <si>
    <t>ΚΟΙΝΩΝΙΚΟ ΦΑΡΜΑΚΕΙΟ</t>
  </si>
  <si>
    <t>ΚΟΙΝΩΝΙΚΟ ΣΥΣΣΙΤΙΟ</t>
  </si>
  <si>
    <t>ΔΗΜΟΤΙΚΟΣ ΛΑΧΑΝΟΚΗΠΟΣ</t>
  </si>
  <si>
    <t>ΒΟΗΘΕΙΑ ΣΤΟ ΣΠΙΤΙ</t>
  </si>
  <si>
    <t>ΚΑΠΗ</t>
  </si>
  <si>
    <t>ΔΟΜΕΣ ΣΥΜΒΟΥΛΕΥΤΙΚΗΣ</t>
  </si>
  <si>
    <t>ΔΡΑΣΕΙΣ ΨΥΧΙΚΗΣ ΥΓΕΙΑΣ</t>
  </si>
  <si>
    <t>ΤΜΗΜΑ Α ΕΛΛΕΙΨΕΙΣ ΠΡΟΣΩΠΙΚΟΥ</t>
  </si>
  <si>
    <t>ΣΥΝΟΛΟ</t>
  </si>
  <si>
    <t>ΚΟΙΝΩΝΙΟΛΟΓΟΙ</t>
  </si>
  <si>
    <t>ΚΟΙΝΩΝΙΚΟΙ
ΛΕΙΤΟΥΡΓΟΙ</t>
  </si>
  <si>
    <t>ΨΥΧΟΛΟΓΟΙ</t>
  </si>
  <si>
    <t>ΝΟΜΙΚΟΙ</t>
  </si>
  <si>
    <t>ΟΙΚΟΝΟΜΟΛΟΓΟΙ</t>
  </si>
  <si>
    <t>ΚΟΙΝΩΝΙΚΟΙ ΦΡΟΝΤΙΣΤΕΣ</t>
  </si>
  <si>
    <t>ΔΙΟΙΚΗΤΙΚΟΙ ΥΠΑΛΛΗΛΟΙ</t>
  </si>
  <si>
    <t>ΤΜΗΜΑ Β ΕΛΛΕΙΨΕΙΣ ΠΡΟΣΩΠΙΚΟΥ</t>
  </si>
  <si>
    <t>ΤΜΗΜΑ Γ ΕΛΛΕΙΨΕΙΣ ΠΡΟΣΩΠΙΚΟΥ</t>
  </si>
  <si>
    <t>ΚΟΙΝΩΝΙΚΟΙ ΛΕΙΤΟΥΡΓΟΙ</t>
  </si>
  <si>
    <t>ΤΜΗΜΑ Β ΑΠΑΣΧΟΛΟΥΜΕΝΟ ΠΡΟΣΩΠΙΚΟ</t>
  </si>
  <si>
    <t>ΤΜΗΜΑ Γ ΑΠΑΣΧΟΛΟΥΜΕΝΟ ΠΡΟΣΩΠΙΚΟ</t>
  </si>
  <si>
    <t>ΠΕΡΙΦΕΡΕΙΑΚΗ 
ΕΝΟΤΗΤΑ</t>
  </si>
  <si>
    <t>ΑΡΙΘΜΟΣ 
ΤΜΗΜΑΤΩΝ</t>
  </si>
  <si>
    <t>ΕΙΣΑΓΩΓΙΚΑ ΣΤΟΙΧΕΙΑ</t>
  </si>
  <si>
    <t>ΑΡΙΘΜΟΣ ΥΠΑΛΛΗΛΩΝ</t>
  </si>
  <si>
    <t>ΑΡΜΟΔΙΟΤΗΤΕΣ ΔΙΕΥΘΥΝΣΗΣ</t>
  </si>
  <si>
    <t>ΤΕΛΕΥΤΑΙΑ 
ΤΡΟΠΟΠΟΙΗΣΗ 
ΟΡΓΑΝΙΣΜΟΥ</t>
  </si>
  <si>
    <t>ΑΡΙΘΜΟΣ ΣΥΝΟΛΟΥ ΥΠΑΛΛΗΛΩΝ</t>
  </si>
  <si>
    <t>ΑΡΙΘΜΟΣ ΚΟΙΝΩΝΙΟΛΟΓΩΝ</t>
  </si>
  <si>
    <t>ΑΡΙΘΜΟΣ ΚΟΙΝΩΝΙΚΩΝ 
ΛΕΙΤΟΥΡΓΩΝ</t>
  </si>
  <si>
    <t>ΑΡΙΘΜΟΣ ΨΥΧΟΛΟΓΩΝ</t>
  </si>
  <si>
    <t>ΑΡΙΘΜΟΣ ΦΥΣΙΟΘΕΡΑΠΕΥΤΩΝ</t>
  </si>
  <si>
    <t>ΑΡΙΘΜΟΣ ΚΟΙΝΩΝΙΚΩΝ 
ΦΡΟΝΤΙΣΤΩΝ</t>
  </si>
  <si>
    <t>ΑΡΙΘΜΟΣ ΓΥΜΝΑΣΤΩΝ</t>
  </si>
  <si>
    <t>ΑΡΙΘΜΟΣ ΕΡΓΟΘΕΡΑΠΕΥΤΩΝ</t>
  </si>
  <si>
    <t>ΑΡΙΘΜΟΣ ΔΙΟΙΚΗΤΙΚΩΝ 
ΥΠΑΛΛΗΛΩΝ</t>
  </si>
  <si>
    <t>ΑΡΙΘΜΟΣ ΕΚΠΑΙΔΕΥΤΙΚΩΝ</t>
  </si>
  <si>
    <t>ΑΡΙΘΜΟΣ
ΥΠΑΛΛΗΛΩΝ 
ΚΑΘΑΡΙΟΤΗΤΑΣ</t>
  </si>
  <si>
    <t>ΑΡΙΘΜΟΣ
ΜΑΓΕΙΡΩΝ</t>
  </si>
  <si>
    <t>ΑΡΙΘΜΟΣ
ΙΑΤΡΩΝ</t>
  </si>
  <si>
    <t>ΑΡΙΘΜΟΣ
ΦΑΡΜΑΚΟΠΟΙΩΝ</t>
  </si>
  <si>
    <t>ΑΡΙΘΜΟΣ
ΆΛΛΟ</t>
  </si>
  <si>
    <t>ΕΙΔΙΚΟΤΗΤΕΣ &amp; ΣΧΕΣΗ ΕΡΓΑΣΙΑΣ ΥΠΑΛΛΗΛΩΝ ΔΡΑΣΕΩΝ</t>
  </si>
  <si>
    <t>ΑΣΚΕΙΤΑΙ
ΕΠΙΜΟΡΦΩΣΗ</t>
  </si>
  <si>
    <t>ΑΝΑΓΚΕΣ ΚΑΤΑΡΤΙΣΗΣ</t>
  </si>
  <si>
    <t>ΑΝΑΓΚΑΙΑ
ΘΕΜΑΤΟΛΟΓΙΑ</t>
  </si>
  <si>
    <t>ΕΠΑΡΚΕΙΑ</t>
  </si>
  <si>
    <t>ΚΑΤΑΛΛΗΛΟΤΗΤΑ</t>
  </si>
  <si>
    <t>ΛΕΙΤΟΥΡΓΙΚΟΤΗΤΑ</t>
  </si>
  <si>
    <t>ΑΙΤΙΟΛΟΓΙΑ</t>
  </si>
  <si>
    <t>ΑΝΤΙΚΕΙΜΕΝΟ
ΔΡΑΣΗΣ</t>
  </si>
  <si>
    <t>ΑΝΑΓΚΕΣ</t>
  </si>
  <si>
    <t>ΑΝΑΓΚΕΣ ΕΞΟΠΛΙΣΜΟΥ</t>
  </si>
  <si>
    <t>ΠΡΟΒΛΗΜΑΤΑ
ΟΡΓΑΝΩΤΙΚΗΣ
ΔΟΜΗΣ
ΥΠΗΡΕΣΙΑΣ</t>
  </si>
  <si>
    <t>ΑΝΑΓΚΗ ΥΠΟΣΤΗΡΙΞΗΣ
ΥΠΗΡΕΣΙΑΣ</t>
  </si>
  <si>
    <t>ΡΟΛΟΣ 
ΚΕΝΤΡΩΝ
ΚΟΙΝΟΤΗΤΑΣ</t>
  </si>
  <si>
    <t>ΣΥΝΕΡΓΑΣΙΑ ΜΕ 
ΠΑΡΑΤΗΡΗΤΗΡΙΟ</t>
  </si>
  <si>
    <t>ΠΡΟΤΑΣΕΙΣ</t>
  </si>
  <si>
    <t>ΔΙΕΥΘΥΝΣΗ ΚΟΙΝΩΝΙΚΗΣ ΥΠΗΡΕΣΙΑΣ</t>
  </si>
  <si>
    <t>ΠΟΛΙΤΙΚΗ ΠΡΟΣΤΑΣΙΑ ΔΗΜΟΥ</t>
  </si>
  <si>
    <t>ΠΕΡΙΦΕΡΕΙΑ</t>
  </si>
  <si>
    <t>ΦΕΚ 2681/Β/2014</t>
  </si>
  <si>
    <t>ΙΔΑΧ/ΟΑΕΔ</t>
  </si>
  <si>
    <t>ΙΔΑΧ / ΜΟΝΙΜΟΙ / ΟΑΕΔ</t>
  </si>
  <si>
    <t>ΙΔΑΧ / ΙΔΟΧ</t>
  </si>
  <si>
    <t>ΙΔΑΧ / ΜΟΝΙΜΟΙ / ΆΛΛΟ</t>
  </si>
  <si>
    <t>ΝΟΣΗΛΕΥΤΙΚΟ, ΠΑΙΔΑΓΩΓΙΚΟ, ΦΥΣΙΟΘΕΡΑΠΕΥΤΗΣ 2/1/13</t>
  </si>
  <si>
    <t>ΜΟΝΙΜΟΙ</t>
  </si>
  <si>
    <t>ΜΟΝΙΜΟΙ / ΙΔΑΧ</t>
  </si>
  <si>
    <t>29   4   41</t>
  </si>
  <si>
    <t>2 (ΛΟΓΟΘΕΡΑΠΕΥΤΗΣ , Β. ΦΑΡΜΑΚΕΙΟΥ)</t>
  </si>
  <si>
    <t>2 (ΕΠΟΠΤΗΣ ΔΗΜ. ΥΓΕΙΑΣ, ΕΚΠΑΙΔΕΥΤΗΣ ΣΚΥΛΩΝ)</t>
  </si>
  <si>
    <t>ΕΕΤΑΑ- ΔΗΜΟΣ</t>
  </si>
  <si>
    <t>ΙΔΑΧ / ΜΟΝΙΜΟΙ / ΙΔΟΧ-ΕΣΠΑ / ΙΔΟΧ / ΜΑΘΗΤΕΙΑ</t>
  </si>
  <si>
    <t>ΕΣΠΑ</t>
  </si>
  <si>
    <t>ΜΚΟ ΕΠΕΚΣΑ</t>
  </si>
  <si>
    <t>ΙΔΟΧ</t>
  </si>
  <si>
    <t>ΜΟΝΙΜΟΙ / ΙΔΟΧ ΟΑΕΔ</t>
  </si>
  <si>
    <t>ΕΕΤΑΑ</t>
  </si>
  <si>
    <t>ΙΔΑΧ / ΜΟΝΙΜΟΙ / ΙΔΟΧ ΟΑΕΔ / ΜΑΘΗΤΕΙΑ</t>
  </si>
  <si>
    <t>ΙΔΑΧ / ΜΟΝΙΜΟΙ</t>
  </si>
  <si>
    <t>ΙΔΑΧ/ΙΔΟΧ ΟΑΕΔ</t>
  </si>
  <si>
    <t>ΙΔΑΧ / ΙΔΟΧ ΕΣΠΑ</t>
  </si>
  <si>
    <t>ΙΔΑΧ / ΜΟΝΙΜΟΙ / ΙΔΟΧ ΕΣΠΑ / ΙΔΟΧ ΟΑΕΔ</t>
  </si>
  <si>
    <t>ΣΥΜΒΑΣΗ ΕΡΓΟΥ</t>
  </si>
  <si>
    <t>ΒΟΗΘΟΣ ΦΑΡΜΑΚΕΙΟΥ, 
ΒΟΗΘΟΣ ΝΟΣΗΛΕΥΤΗ, 
ΒΡΕΦΟΝΗΠΙΟΚΟΜΟΙ</t>
  </si>
  <si>
    <t>ΝΑΙ</t>
  </si>
  <si>
    <t>ΠΡΟΣΧΟΛΙΚΗ ΑΓΩΓΗ,
ΕΞΑΤΟΜΙΚΕΥΜΕΝΗ 
ΠΡΟΣΕΓΓΙΣΗ ΕΥΠΑΘΩΝ 
ΚΟΙΝΩΝΙΚΑ ΟΜΑΔΩΝ</t>
  </si>
  <si>
    <t>ΑΡΚΕΤΑ/ΠΟΛΥ</t>
  </si>
  <si>
    <t>ΑΥΤΟΚΙΝΗΤΟ</t>
  </si>
  <si>
    <t xml:space="preserve">Στις αρμοδιότητες του Τμήματος Προάσπισης &amp; Προαγωγής Δημ. Υγείας έχουν συμπεριληφθεί αρμοδιοτητες που αφορούν την υλοποίηση προγραμμάτων προστασίας αδέσποτων ζώων συντροφιάς. Θεωρούμε ότι αυτό δε συνάδει με την στελέχωση και το αντικείμενο της άσκησης κοινωνικής πολιτικής. </t>
  </si>
  <si>
    <t>Μεγάλη ανάγκη για υποστήριξη σε θέματα νομικά, προγραμματισμού και υ ποστήριξης των προμηθειών που απαιτούνται</t>
  </si>
  <si>
    <t>ΥΨΗΛΗ</t>
  </si>
  <si>
    <t>ΜΕΤΡΙΑ</t>
  </si>
  <si>
    <t>ΔΙΟΙΚΗΤΙΚΩΝ ΥΠΗΡΕΣΙΩΝ, ΚΟΙΝΩΝΙΚΗΣ ΠΡΟΣΤΑΣΙΑΣ, ΠΑΙΔΕΙΑΣ, ΚΕΠ</t>
  </si>
  <si>
    <t>1. ΔΙΟΙΚΗΤΙΚΟ
2. ΚΟΙΝΩΝΙΚΗΣ ΠΡΟΣΤΑΣΙΑΣ - ΠΑΙΔΕΙΑΣ
3. ΔΗΜΟΤΙΚΗΣ ΚΑΤΑΣΤΑΣΗΣ &amp; ΚΟΙΝΩΝΙΚΗΣ ΥΠΟΣΤΗΡΙΞΗΣ 
4. ΚΕΠ</t>
  </si>
  <si>
    <t>ΜΑΡΙΑ ΑΝΔΡΙΩΤΟΥ</t>
  </si>
  <si>
    <t>andriotou@dafni-ymittos.gr</t>
  </si>
  <si>
    <t>ΝΠΔΔ ¨ΟΡΓΑΝΙΣΜΟΣ ΚΟΙΝΩΝΙΚΗΣ ΠΟΛΙΤΙΚΗΣ ΔΑΦΝΗΣ-ΥΜΗΤΤΟΥ"</t>
  </si>
  <si>
    <t>ΦΕΚ 860/12.3.2019 ΤΒ' (ΕΝΤΑΞΗ ΤΟΥ "ΒΟΗΘΕΙΑ ΣΤΟ ΣΠΙΤΙ" ΣΤΟ ΔΗΜΟ). ΕΝ ΑΝΑΜΟΝΗ ΤΟΥ ΦΕΚ ΓΙΑ ΜΕΤΑΦΟΡΑ ΤΩΝ ΥΠΑΛΛΗΛΩΝ ΙΔΑΧ "ΒΟΗΘΕΙΑ ΣΤΟ ΣΠΙΤΙ" ΣΤΟ ΔΗΜΟ</t>
  </si>
  <si>
    <t>ΙΔΟΧ ΕΣΠΑ</t>
  </si>
  <si>
    <t>3 ΜΟΝΙΜΟΙ / 2 ΙΔΑΧ</t>
  </si>
  <si>
    <t>5 ΠΡΟΣΩΠΙΚΟ ΚΑΘΑΡΙΟΤΗΤΑΣ (4 ΜΟΝΙΜΟΙ / 1 ΙΔΑΧ)
2 ΚΛΗΤΗΡΕΣ (1 ΜΟΝΙΜΟΣ / 1 ΙΔΑΧ)</t>
  </si>
  <si>
    <t>ΣΥΝΟΛΟ
ΥΠΑΛΛΗΛΩΝ</t>
  </si>
  <si>
    <t>ΕΘΝΙΚΟΙ ΠΟΡΟΙ / ΕΣΠΑ</t>
  </si>
  <si>
    <t>ΝΠΔΔ "ΟΡΓΑΝΙΣΜΟΣ ΚΟΙΝΩΝΙΚΗΣ ΠΟΛΙΤΙΚΗΣ ΔΑΦΝΗΣ - ΥΜΗΤΤΟΥ"</t>
  </si>
  <si>
    <t>ΜΟΝΙΜΟΙ / ΙΔΑΧ / ΙΔΟΧ-ΕΣΠΑ</t>
  </si>
  <si>
    <t>ΕΘΝΙΚΟΙ ΠΟΡΟΙ</t>
  </si>
  <si>
    <t>ΙΔΟΧ -ΕΣΠΑ</t>
  </si>
  <si>
    <t>ΕΘΕΛΟΝΤΕΣ</t>
  </si>
  <si>
    <t>ΜΚΟ "ΕΔΡΑ" / ΔΗΜΟΣ</t>
  </si>
  <si>
    <t>ΥΠΑΛΛΗΛΟΙ ΜΚΟ</t>
  </si>
  <si>
    <t>ΙΔΑΧ / ΙΔΟΧ-ΕΣΠΑ</t>
  </si>
  <si>
    <t>ΜΟΝΙΜΟΙ / ΙΔΑΧ / ΙΔΟΧ</t>
  </si>
  <si>
    <t>ΔΗΜΟΣ / ΚΕΝΤΡΟ ΚΟΙΝΟΤΗΤΑΣ</t>
  </si>
  <si>
    <t>ΙΔΟΧ - ΕΣΠΑ</t>
  </si>
  <si>
    <t>ΜΟΝΙΜΟΙ / ΙΔΑΧ/ ΙΔΟΧ-ΕΣΠΑ</t>
  </si>
  <si>
    <t>ΙΔΟΧ-ΕΣΠΑ</t>
  </si>
  <si>
    <t>ΜΟΝΙΜΟΙ /ΙΔΑΧ / ΙΔΟΧ-ΕΣΠΑ</t>
  </si>
  <si>
    <t>46 ΒΡΕΦΟΝΗΠΙΟΚΟΜΟΙ (ΜΟΝΙΜΟΙ / ΙΔΑΧ / ΙΔΟΧ-ΕΣΠΑ)
9 ΝΟΣΗΛΕΥΤΕΣ (ΜΟΝΙΜΟΙ / ΙΔΟΧ-ΕΣΠΑ)
7 ΟΙΚΙΑΚΟΙ ΒΟΗΘΟΙ (ΜΟΝΙΜΟΙ / ΙΔΑΧ / ΙΔΟΧ-ΕΣΠΑ)</t>
  </si>
  <si>
    <t>ΌΧΙ</t>
  </si>
  <si>
    <t>ΣΥΜΒΟΥΛΕΥΤΙΚΗΣ, ΑΓΩΓΗΣ ΥΓΕΙΑΣ, ΕΚΠΑΙΔΕΥΣΗΣ, ΝΟΜΙΚΗΣ ΒΟΗΘΕΙΑΣ</t>
  </si>
  <si>
    <t>Τα κτίρια που στεγάζονται οι ανω δομες - υπηρεσίες είναι ιδιόκτητα στα οποία είμαστε σε διαδικασία επισκευών συντηρήσεων και προμήθειες εξειδικευμένου εξοπλισμού για την εύρυθμη λειτουργία τους</t>
  </si>
  <si>
    <t>Άμεση ανάγκη νομικής υποστήριξης και θα διευκόλυνες πολύ το έργο των επιστημόνων η υποστήριξη σε θέματα διερμηνέων</t>
  </si>
  <si>
    <t>ΠΟΛΎ ΥΨΗΛΗ</t>
  </si>
  <si>
    <t>Η συνεργασία με το Παραρτηρητήριο να είναι συχνότερη και δια ζώσης αν είναι εφικτό, για την καλύτερη ενημέρωση, συντονισμό και συμβουλευτική, αξιοποιώντας την εμπειρία που διαθέτει προς όφελος των υπηρεσιών του Δήμου με τελικούς αποδέκτες τους κατοίκους.</t>
  </si>
  <si>
    <t xml:space="preserve">Για την καλύτερη εξυπηρέτηση των κατοίκων του Δήμου και την εύρυθμη λειτουργία των δομών και των υπηρεσιών που ασκούν θέματα αρμοδιότητας κοινωνικών πολιτικών, προστασίας και υγείας, προτείνεται η δημιουργία διακριτής Διεύθυνσης Κοινωνικών Υπηρεσιών, Προστασίας &amp; Υγείας </t>
  </si>
  <si>
    <t>ΚΕΝΤΡΙΚΟΣ ΤΟΜΕΑΣ</t>
  </si>
  <si>
    <t>ΠΑΛ.ΦΑΛΗΡΟΥ</t>
  </si>
  <si>
    <t>ΔΙΕΥΘΥΝΣΗ ΔΙΟΙΚΗΤΙΚΩΝ ΥΠΗΡΕΣΙΩΝ</t>
  </si>
  <si>
    <t xml:space="preserve">1.ΤΜΗΜΑ ΠΑΙΔΕΙΑΣ ΚΑΙ ΚΟΙΝΩΝΙΚΗΣ ΑΡΩΓΗΣ
Α ΓΡΑΦΕΙΟ ΠΡΟΝΟΙΑΣ
Β. ΓΡΑΦΕΙΟ ΨΥΧΟΚΟΙΝΩΝΙΚΗΣ ΣΤΗΡΙΞΗΣ
Γ. ΓΡΑΦΕΙΟ ΠΑΙΔΕΙΑΣ
Δ. ΔΗΜΟΤΙΚΑ ΙΑΤΡΕΙΑ-ΚΕΠ ΥΓΕΙΑΣ
Ε. ΚΕΝΤΡΟ ΚΟΙΝΟΤΗΤΑΣ
ΣΤ. ΣΥΜΒΟΥΛΕΥΤΙΚΟΣ ΣΤΑΘΜΟΣ ΑΝΟΙΑΣ
Ζ. (3) ΚΑΠΗ
Η. ΚΟΙΝΩΝΙΚΟ ΠΑΝΤΟΠΩΛΕΙΟ-ΚΟΙΝΩΝΙΚΟ ΣΥΣΣΙΤΙΟ
</t>
  </si>
  <si>
    <t>ΠΑΠΑΔΟΠΟΥΛΟΥ ΕΛΕΝΗ</t>
  </si>
  <si>
    <t>eleni.papadopoulou@palaiofaliro.gr</t>
  </si>
  <si>
    <t>ΔΩΡΕΑΝ ΠΑΡΑΧΩΡΗΣΗ ΧΡΗΣΗΣ ΟΙΚΗΜΑΤΩΝ ΛΟΓΩ ΑΠΟΡΙΑΣ κ.α</t>
  </si>
  <si>
    <t>ΤΙΤΛΟΣ ΤΜΗΜΑΤΟΣ</t>
  </si>
  <si>
    <t>ΚΟΙΝΩΝΙΚΗΣ ΠΟΛΙΤΙΚΗΣ</t>
  </si>
  <si>
    <t>ΣΧΕΣΗ ΕΡΓΑΣΙΑΣ</t>
  </si>
  <si>
    <t xml:space="preserve">ΨΥΧΟΛΟΓΟΙ </t>
  </si>
  <si>
    <t xml:space="preserve">ΆΛΛΟ </t>
  </si>
  <si>
    <t>ΤΜΗΜΑ Ε ΑΠΟΣΧΟΛΟΥΜΕΝΟ ΠΡΟΣΩΠΙΚΟ</t>
  </si>
  <si>
    <t>ΤΜΗΜΑ Δ 
ΑΠΑΣΧΟΛΟΥΜΕΝΟ ΠΡΟΣΩΠΙΚΟ</t>
  </si>
  <si>
    <t>ΜΟΝΙΜΟΙ - ΙΔΑΧ</t>
  </si>
  <si>
    <t xml:space="preserve">1 ΝΟΣΗΛΕΥΤΕΣ </t>
  </si>
  <si>
    <t>ΜΟΝΙΜΟΣ</t>
  </si>
  <si>
    <t xml:space="preserve">2 ΝΟΣΗΛΕΥΤΕΣ </t>
  </si>
  <si>
    <t>ΙΔΑΧ-ΙΔΟΧ</t>
  </si>
  <si>
    <t>ΜΟΝΙΜΟΣ-ΙΔΑΧ</t>
  </si>
  <si>
    <t>1 ΝΟΣΗΛΕΥΤΗΣ 
2 ΕΠΙΣΚΕΠΤΕΣ ΥΓΕΙΑΣ
2 ΦΥΣΙΟΘΕΡΑΠΕΥΤΕΣ</t>
  </si>
  <si>
    <t>ΙΔΟΧ
ΙΔΑΧ
ΙΔΑΧ-ΙΔΟΧ</t>
  </si>
  <si>
    <t xml:space="preserve">ΤΙΤΛΟΣ ΤΜΗΜΑΤΟΣ </t>
  </si>
  <si>
    <t xml:space="preserve">ΣΧΕΣΗ ΕΡΓΑΣΙΑΣ </t>
  </si>
  <si>
    <t xml:space="preserve"> ΣΧΕΣΗ ΕΡΓΑΣΙΑΣ</t>
  </si>
  <si>
    <t>ΚΕΝΤΡΑ ΚΟΙΝΟΤΗΤΑΣ</t>
  </si>
  <si>
    <t>ΙΔΟΧ (ΕΣΠΑ)</t>
  </si>
  <si>
    <t>1 ΨΥΧΙΑΤΡΟ</t>
  </si>
  <si>
    <t>ΤΜΗΜΑ Δ ΕΛΛΕΙΨΕΙΣ ΠΡΟΣΩΠΙΚΟΥ</t>
  </si>
  <si>
    <t>1 ΕΡΓΟΘΕΡΑΠΕΥΤΗΣ</t>
  </si>
  <si>
    <t>ΜΟΝΙΜΟΣ - ΙΔΑΧ -ΙΔΟΧ - ΟΑΕΔ</t>
  </si>
  <si>
    <t>ΕΣΠΑ ΠΕΡΙΦΕΡΕΙΑ</t>
  </si>
  <si>
    <t>ΔΗΜΟΣ Π.ΦΑΛΗΡΟΥ</t>
  </si>
  <si>
    <t>ΜΟΝΙΜΟΣ -  ΙΔΑΧ - ΙΔΟΧ - ΟΑΕΔ</t>
  </si>
  <si>
    <t>ΜΟΝΙΜΟΣ -ΙΔΑΧ - ΙΔΟΧ - ΟΑΕΔ</t>
  </si>
  <si>
    <t>ΤΡΙΕΤΗΣ ΣΥΜΒΑΣΗ (Κ.Κ)</t>
  </si>
  <si>
    <t>ΙΔΑΧ - ΙΔΟΧ (ΟΑΕΔ) -ΙΔΟΧ (ΕΣΠΑ) - ΜΟΝΙΜΟΣ</t>
  </si>
  <si>
    <t xml:space="preserve"> ΙΔΑΧ - ΙΔΟΧ (ΟΑΕΔ)</t>
  </si>
  <si>
    <t>ΙΔΟΧ (ΟΑΕΔ)</t>
  </si>
  <si>
    <t xml:space="preserve">ΙΔΟΧ </t>
  </si>
  <si>
    <t>ΜΟΝΟΕΤΗΣ ΣΥΜΒΑΣΗ</t>
  </si>
  <si>
    <t>4 ΝΟΣΗΛΕΥΤΕΣ 
2 ΕΠΙΣΚΕΠΤΕΣ ΥΓΕΙΑΣ</t>
  </si>
  <si>
    <t>ΜΟΝΙΜΟΣ _ΙΔΑΧ -ΙΔΟΧ(ΟΑΕΔ)
ΙΔΑΧ</t>
  </si>
  <si>
    <t>ΛΙΓΟ</t>
  </si>
  <si>
    <t xml:space="preserve">ΕΛΛΕΙΨΗ ΧΩΡΩΝ ΑΝΑΓΚΗ ΚΑΙΝΟΥΡΙΩΝ ΕΓΚΑΤΑΣΤΑΣΕΩΝ ΛΟΓΩ ΔΗΜΙΟΥΡΓΙΑΣ ΝΕΩΝ ΔΟΜΩΝ </t>
  </si>
  <si>
    <t>ΚΑΤΑ ΒΟΥΛΗΣΗ ΥΠΑΛΛΗΛΩΝ ΤΗ ΣΥΜΜΕΤΟΧΗ ΤΟΥΣ ΣΕ ΕΠΙΜΟΡΦΩΤΙΚΑ ΣΕΜΙΝΑΡΙΑ ΣΤΗΝ ΕΘΝΙΚΗ ΣΧΟΛΗ ΔΗΜΟΣΙΑΣ ΔΙΟΙΚΗΣΗΣ</t>
  </si>
  <si>
    <t>α) ΑΝΑΓΚΗ ΔΙΕΡΜΗΝΕΑ ΣΤΑ Κ.Κ
β) ΑΝΑΓΚΗ ΝΟΜΙΚΟΥ</t>
  </si>
  <si>
    <t xml:space="preserve">ΑΝΑΓΚΗ ΔΗΜΙΟΥΡΓΙΑΣ ΔΙΕΥΘΥΝΣΗΣ ΜΕ ΕΠΙΜΕΡΟΥΣ ΤΜΗΜΑΤΑ ΓΙΑ ΚΑΛΥΤΕΡΗ ΟΡΓΑΝΩΣΗ ΚΑΙ ΕΠΟΠΤΕΙΑ
ΑΝΑΓΚΗ ΞΕΧΩΡΙΣΤΗΣ ΔΙΕΥΘΥΝΣΗΣ ΠΑΙΔΕΙΑΣ &amp; ΠΟΛΙΤΙΣΜΟΥ
</t>
  </si>
  <si>
    <t>ΑΝΑΓΚΗ ΣΥΧΝΟΤΕΡΗΣ ΕΠΑΦΗΣ ΜΕ ΚΕΝΤΡΙΚΗ ΔΙΟΙΚΗΣΗ
ΑΝΑΓΚΗ ΥΠΟΣΤΗΡΙΞΗΣ ΑΠΟ ΕΞΕΙΔΙΚΕΥΜΕΝΟ ΠΡΟΣΩΠΙΚΟ</t>
  </si>
  <si>
    <t>ΓΑΛΑΤΣΙΟΥ</t>
  </si>
  <si>
    <t>ΔΙΕΥΘΥΝΣΗ ΚΟΙΝΩΝΙΚΗΣ ΠΟΛΙΤΙΚΗΣ &amp; ΥΓΕΙΑΣ</t>
  </si>
  <si>
    <t>ΓΚΟΓΚΟΥ ΜΑΡΙΑ</t>
  </si>
  <si>
    <t>ΚΟΙΝΩΝΙΚΗ ΛΕΙΤΟΥΡΓΟΣ</t>
  </si>
  <si>
    <t>ky@galatsi.gr</t>
  </si>
  <si>
    <t>ΦΕΚ 2449.ΤΒ΄-13/11/2015</t>
  </si>
  <si>
    <t>2 ΜΟΝΙΜΟΙ
2 ΙΔΑΧ
3 ΙΔΟΧ</t>
  </si>
  <si>
    <t>1 ΙΔΑΧ
2 ΙΔΟΧ</t>
  </si>
  <si>
    <t>1 ΜΟΝΙΜΟΣ
2 ΙΔΑΧ</t>
  </si>
  <si>
    <t>1 ΓΥΜΝΑΣΤΗΣ ΕΙΔΙΚΗΣ ΦΥΣΙΚΗΣ ΑΓΩΓΗΣ
1 ΠΑΙΔΟΨΥΧΙΑΤΡΟΣ
1 ΛΟΓΟΘΕΡΑΠΕΥΤΡΙΑ</t>
  </si>
  <si>
    <t>ΜΟΝΙΜΟΣ
ΙΔΑΧ
ΙΔΟΧ</t>
  </si>
  <si>
    <t>5 ΜΟΝΙΜΟΙ
1 ΙΔΑΧ
1 ΙΔΟΧ</t>
  </si>
  <si>
    <t>ΙΔΑΧ - ΣΧΟΛΕΙΑ
ΙΔΑΧ</t>
  </si>
  <si>
    <t xml:space="preserve">9 ΠΡΟΣΩΠΙΚΟ ΚΑΘΑΡΙΟΤΗΤΑΣ 
3 ΣΧΟΛΙΚΟΙ ΦΥΛΑΚΕΣ </t>
  </si>
  <si>
    <t>ΙΔΟΧ
ΙΔΟΧ
ΙΔΟΧ</t>
  </si>
  <si>
    <t>1 ΤΡΑΠΕΖΟΚΟΜΟΣ
1 ΒΟΗΘΗΤΙΚΟ ΠΡΟΣΩΠΙΚΟ ΣΥΣΣΙΤΙΟΥ
1 ΚΑΘΑΡΙΣΤΡΙΑ ΠΑΝΤΟΠΩΛΕΙΟΥ</t>
  </si>
  <si>
    <t>ΙΔΟΧ
ΜΟΝΙΜΟΣ
ΣΜΕ - ΙΔΟΧ</t>
  </si>
  <si>
    <t>1 ΕΠΙΣΚΕΠΤΗΣ ΥΓΕΙΑΣ
1 ΕΠΟΠΤΡΙΑ ΔΗΜΟΣΙΑΣ ΥΓΕΙΑΣ
2 ΝΟΣΗΛΕΥΤΕΣ</t>
  </si>
  <si>
    <t>1 ΕΙΔΙΚΗ ΠΑΙΔΑΓΩΓΟ</t>
  </si>
  <si>
    <t>ΝΟΣΗΛΕΥΤΡΙΑ
ΕΠΙΣΚΕΠΤΡΙΑ ΥΓΕΙΑΣ</t>
  </si>
  <si>
    <t>ΕΘΕΛΟΝΤΗΣ</t>
  </si>
  <si>
    <t>ΝΑΙ ΜΕΣΩ ΤΟΥ ΕΚΔΔΑ</t>
  </si>
  <si>
    <t>ΔΗΜΟΣΙΑ ΔΙΟΙΚΗΣΗ - ΠΟΙΟΤΗΤΑ ΥΠΗΡΕΣΙΩΝ,
ΕΞΥΠΗΡΕΤΗΣΗ ΕΥΠΑΘΩΝ ΟΜΑΔΩΝ,
ΠΡΟΣΕΓΓΙΣΗ ΨΥΧΙΚΑ ΠΑΣΧΟΝΤΩΝ</t>
  </si>
  <si>
    <t>ΚΑΘΟΛΟΥ</t>
  </si>
  <si>
    <t>ΑΝΑΓΚΗ ΚΤΙΡΙΑΚΩΝ ΕΓΚΑΤΑΣΤΑΣΕΩΝ ΛΟΓΩ ΕΛΛΙΠΗ ΦΩΤΙΣΜΟΥ - ΕΞΑΕΡΙΣΜΟΥ ΚΑΙ ΑΝΑΓΚΗ ΔΙΑΧΩΡΙΣΤΙΚΩΝ ΓΙΑ ΤΗΝ ΔΙΑΣΦΑΛΙΣΗ ΤΗΣ ΙΔΙΩΤΙΚΟΤΗΤΑΣ ΚΑΙ ΤΟΥ ΑΠΟΡΡΗΤΟΥ</t>
  </si>
  <si>
    <t xml:space="preserve">ΑΝΑΚΑΤΑΝΟΜΗ ΑΡΜΟΔΙΟΤΗΤΩΝ ΚΑΙ ΕΣΩΤΕΡΙΚΑ ΣΤΗ ΔΙΕΥΘΥΝΣΗ. ΜΕΤΑΦΟΡΑ ΤΗΣ ΔΙΑΧΕΙΡΙΣΗΣ ΑΔΕΣΠΟΤΩΝ ΣΤΗΝ ΔΙΕΥΘΥΝΣΗ ΠΕΡΙΒΑΛΛΟΝΤΟΣ 
</t>
  </si>
  <si>
    <t>ΝΟΜΙΚΗ ΥΠΟΣΤΗΡΙΞΗ.ΥΠΟΣΤΗΡΙΞΗ ΣΕ ΘΕΜΑΤΑ ΜΗΧΑΝΟΓΡΑΦΗΣΗΣ</t>
  </si>
  <si>
    <t>ΧΑΜΗΛΗ</t>
  </si>
  <si>
    <t xml:space="preserve">ΑΝΑΓΚΗ ΚΑΛΥΨΗΣ ΘΕΣΕΩΝ ΑΠΟ  ΜΟΝΙΜΟ ΚΑΙ ΕΙΔΙΚΑ ΕΞΕΙΔΙΚΕΥΜΕΝΟ ΠΡΟΣΩΠΙΚΟ. </t>
  </si>
  <si>
    <t>Ν.ΙΩΝΙΑΣ</t>
  </si>
  <si>
    <t>ΚΟΙΝΩΝΙΚΗΣ ΠΡΟΣΤΑΣΙΑΣ</t>
  </si>
  <si>
    <t xml:space="preserve">1. ΤΜΗΜΑ ΚΟΙΝΩΝΙΚΗΣ ΠΟΛΙΤΙΚΗΣ &amp; ΠΟΛΙΤΙΚΩΝ ΙΣΟΤΗΤΑΣ ΤΩΝ ΦΥΛΩΝ
2. ΤΜΗΜΑ ΠΡΟΣΤΑΣΙΑΣ ΚΑΙ ΠΡΟΑΓΩΓΗΣ ΔΗΜΟΣΙΑΣ ΥΓΕΙΑΣ
3. ΤΜΗΜΑ ΑΣΚΗΣΗΣ ΚΟΙΝΩΝΙΚΩΝ ΠΟΛΙΤΙΚΩΝ ΓΙΑ ΤΗΝ Γ΄ΗΛΙΚΙΑ
4. ΤΜΗΜΑ ΠΑΙΔΕΙΑΣ, ΔΙΑ ΒΙΟΥ ΜΑΘΗΣΗΣ, ΠΟΛΙΤΙΣΜΟΥ ΚΑΙ ΣΧΟΛΙΚΩΝ ΕΠΙΤΡΟΠΩΝ
</t>
  </si>
  <si>
    <t xml:space="preserve">ΠΑΠΑΔΟΠΟΥΛΟΥ ΦΩΤΕΙΝΗ </t>
  </si>
  <si>
    <t>2102777198-
2102794950</t>
  </si>
  <si>
    <t>papadfot@gmail.com</t>
  </si>
  <si>
    <t>ΟΜΑΔΕΣ ΠΡΟΣΤΑΣΙΑΣ ΑΝΗΛΙΚΩΝ ΔΗΜΟΥ</t>
  </si>
  <si>
    <t>ΜΕΣΩ ΣΥΓΚΕΚΡΙΜΕΝΩΝ ΠΡΟΓΡΑΜΜΑΤΩΝ π.χ &lt;ΣΤΕΓΑΣΗ ΚΑΙ ΕΠΑΝΕΝΤΑΞΗ&gt;</t>
  </si>
  <si>
    <t>ΦΕΚ 510/ΤΒ΄-29-02-2016</t>
  </si>
  <si>
    <t>3 ΙΔΑΧ
1 ΜΟΝΙΜΟΣ</t>
  </si>
  <si>
    <t xml:space="preserve">ΜΟΝΙΜΟΙ </t>
  </si>
  <si>
    <t>1 ΦΥΛΑΚΑΣ
1 ΤΗΛΕΦΩΝΗΤΩΝ</t>
  </si>
  <si>
    <t>ΜΟΝΙΜΟΣ
ΜΟΝΙΜΟΣ</t>
  </si>
  <si>
    <t>2 ΙΔΑΧ 
2 ΜΟΝΙΜΟΙ</t>
  </si>
  <si>
    <t xml:space="preserve">1 ΕΡΓΟΘΕΡΑΠΕΥΤΗΣ
1 ΦΥΣΙΟΘΕΡΑΠΕΥΤΗΣ
1 ΑΔΕΛΦΩΝ ΝΟΣΟΚΟΜΩΝ
1 ΒΟΗΘΩΝ ΝΟΣΗΛΕΥΤΡΙΩΝ
2 ΕΠΙΣΚΕΠΤΩΝ ΥΓΕΙΑΣ
1 ΟΙΚΟΓΕΝΕΙΑΚΩΝ ΒΟΗΘΩΝ
</t>
  </si>
  <si>
    <t>ΜΟΝΙΜΟΣ
ΜΟΝΙΜΟΣ
ΜΟΝΙΜΟΣ
ΜΟΝΙΜΟΣ
ΜΟΝΙΜΟΣ
ΙΔΑΧ</t>
  </si>
  <si>
    <t>2 ΙΔΑΧ
1 ΜΟΝΙΜΟΣ</t>
  </si>
  <si>
    <t>1 ΗΛΕΚΤΡΟΝΙΚΩΝ ΥΠΟΛΟΓΙΣΤΩΝ
6 ΣΧΟΛΙΚΩΝ ΦΥΛΑΚΩΝ
12 ΚΑΘΑΡΙΣΤΡΙΩΝ ΣΧΟΛΕΙΩΝ
1 ΜΟΝΑΔΩΝ ΤΟΠΙΚΗΣ ΑΥΤΟΔΙΟΙΚΗΣΗΣ</t>
  </si>
  <si>
    <t>ΜΟΝΙΜΟΣ
ΙΔΑΧ
ΙΔΑΧ
ΜΟΝΙΜΟΣ</t>
  </si>
  <si>
    <t>3 ΦΥΣΙΟΘΕΡΑΠΕΥΤΕΣ</t>
  </si>
  <si>
    <t>10 ΣΧΟΛΙΚΩΝ ΦΥΛΑΚΩΝ</t>
  </si>
  <si>
    <t>ΥΠΟΥΡΓΕΙΟ ΕΣΩΤΕΡΙΚΩΝ/
ΔΗΜΟΣ Ν.ΙΩΝΙΑΣ/
ΕΣΠΑ/
ΤΡΟΦΕΙΑ ΓΟΝΕΩΝ</t>
  </si>
  <si>
    <t>ΝΠΔΔ ΔΗΜΟΥ Ν.ΙΩΝΙΑΣ (ΚΕΒΡΕΦΟ)</t>
  </si>
  <si>
    <t>ΜΟΝΙΜΟΙ / ΙΔΑΧ / ΙΔΟΧ / ΣΥΜΒΑΣΕΙΣ ΕΡΓΟΥ</t>
  </si>
  <si>
    <t>ΔΗΜΟΣ Ν.ΙΩΝΙΑΣ</t>
  </si>
  <si>
    <t>4 ΜΟΝΙΜΟΙ
5 ΙΔΑΧ
4 ΙΔΟΧ</t>
  </si>
  <si>
    <t>1 ΜΟΝΙΜΟΣ
1 ΣΥΜΒΑΣΗ ΕΡΓΟΥ</t>
  </si>
  <si>
    <t>6 ΜΟΝΙΜΟΙ
1 ΙΔΑΧ
2 ΙΔΟΧ</t>
  </si>
  <si>
    <t>47 ΜΟΝΙΜΟΙ
4 ΙΔΑΧ
11 ΙΔΟΧ</t>
  </si>
  <si>
    <t>8 ΜΟΝΙΜΟΙ
4 ΙΔΑΧ
14 ΙΔΟΧ</t>
  </si>
  <si>
    <t>6 ΜΟΝΙΜΟΙ
2 ΙΔΑΧ
1 ΙΔΟΧ</t>
  </si>
  <si>
    <t>1 ΟΙΚΟΓΕΝΕΙΑΚΗ ΒΟΗΘΟΙ
1 ΑΔΕΛΦΩΝ ΝΟΣΟΚΟΜΩΝ
1 ΒΟΗΘΩΝ ΝΟΣΗΛΕΥΤΩΝ
2 ΕΠΙΣΚΕΠΤΩΝ ΥΓΕΙΑΣ</t>
  </si>
  <si>
    <t>ΙΔΑΧ
ΜΟΝΙΜΟΣ
ΜΟΝΙΜΟΣ
ΜΟΝΙΜΟΙ</t>
  </si>
  <si>
    <t>ΠΑΡΑ ΠΟΛΎ</t>
  </si>
  <si>
    <t>ΛΟΓΩ ΠΡΟΣΦΑΤΗΣ ΕΓΚΑΤΑΣΤΑΣΗΣ ΣΕ ΣΥΓΧΡΟΝΟ ΚΤΙΡΙΟ ΠΟΥ ΠΛΗΡΟΙ ΟΛΕΣ ΤΙΣ ΠΡΟΔΙΑΓΡΑΦΕΣ</t>
  </si>
  <si>
    <t xml:space="preserve">ΑΝΑΓΚΗ ΕΝΤΑΞΗΣ ΤΟΥ ΤΜΗΜΑΤΟΣ ΠΑΙΔΕΙΑΣ ΣΕ ΞΕΧΩΡΙΣΤΗ ΔΙΕΥΘΥΝΣΗ ΣΕ ΣΥΓΧΩΝΕΥΣΗ ΜΕ ΤΙΣ ΔΡΑΣΕΙΣ ΤΟΥ ΝΠΔΔ ΓΙΑ ΤΟΝ ΑΘΛΗΤΙΣΜΟ &amp; ΠΟΛΙΤΙΣΜΟ ΚΑΙ ΤΗΣ ΔΡΑΣΗΣ ΤΗΣ ΔΗΜΟΤΙΚΗΣ ΚΑΤΑΣΚΗΝΩΣΗΣ
</t>
  </si>
  <si>
    <t>ΑΝΑΓΚΗ ΝΟΜΙΚΗΣ ΥΠΟΣΤΗΡΙΞΗΣ
ΑΝΑΓΚΗ ΣΕ ΘΕΜΑΤΑ ΜΗΧΑΝΟΓΡΑΦΗΣΗΣ
ΑΝΑΓΚΗ ΧΡΗΜΑΤΟΔΟΤΗΣΕΩΝ ΓΙΑ ΝΕΕΣ ΔΟΜΕΣ</t>
  </si>
  <si>
    <t>Ν.ΣΜΥΡΝΗΣ</t>
  </si>
  <si>
    <t>ΔΙΕΥΘΥΝΣΗ ΚΟΙΝΩΝΙΚΗΣ ΜΕΡΙΜΝΑΣ ΚΑΙ ΑΛΛΗΛΕΓΓΥΗΣ</t>
  </si>
  <si>
    <t>ΙΩΑΚΕΙΜΙΔΗΣ ΓΕΩΡΓΙΟΣ</t>
  </si>
  <si>
    <t>kpns@neasmyrni.gr</t>
  </si>
  <si>
    <t>ΦΕΚ447/Β΄/24-2-2014</t>
  </si>
  <si>
    <t>1 ΜΟΝΙΜΟΣ 
1 ΙΔΑΧ
6 ΣΟΧ
2 ΣΟΧ ΜΕΣΩ ΠΡΟΓΡΑΜΜΑΤΙΚΗΣ ΣΥΜΒΑΣΗΣ</t>
  </si>
  <si>
    <t>ΙΔΑΧ
ΟΡΙΣΜΕΝΟΥ ΧΡΟΝΟΥ
ΟΡΙΣΜΕΝΟΥ ΧΡΟΝΟΥ ΠΡΟΓΡΑΜΜΑΤΙΣΜΕΝΗΣ ΣΥΜΒΑΣΗΣ</t>
  </si>
  <si>
    <t>1 ΙΔΑΧ
8 ΜΟΝΙΜΟΙ</t>
  </si>
  <si>
    <t>ΟΡΙΣΜΕΝΟΥ ΧΡΟΝΟΥ</t>
  </si>
  <si>
    <t>2 ΥΠΑΛΛΗΛΟΙ ΓΕΝΙΚΩΝ ΚΑΘΗΚΟΝΤΩΝ
5 ΜΑΓΕΙΡΕΣ
2 Β. ΝΟΣΗΛΕΥΤΕΣ
2 ΟΙΚΟΓΕΝΕΙΑΚΗ ΒΟΗΘΟΙ
1 ΠΑΡΑΣΚΕΥΑΣΤΡΙΑ
2 ΚΟΙΝΩΝΙΟΛΟΓΟΙ ΠΡΑΚΤΙΚΗΣ ΑΣΚΗΣΗΣ</t>
  </si>
  <si>
    <t xml:space="preserve">ΟΡΙΣΜΕΝΟΥ ΧΡΟΝΟΥ
ΟΡΙΣΜΕΝΟΥ ΧΡΟΝΟΥ
ΙΔΑΧ / ΟΡΙΣΜΕΝΟΥ ΧΡΟΝΟΥ
ΟΡΙΣΜΕΝΟΥ ΧΡΟΝΟΥ
ΙΔΑΧ
</t>
  </si>
  <si>
    <t>1 ΤΕΧΝΙΚΗ ΥΠΟΣΤΗΡΙΞΗ</t>
  </si>
  <si>
    <t>ΚΑΠ-ΤΡΟΦΕΙΑ</t>
  </si>
  <si>
    <t>ΚΕΝΤΡΟ ΚΟΙΝΩΝΙΚΗΣ ΠΡΟΣΤΑΣΙΑΣ ΚΑΙ ΑΛΛΗΛΕΓΓΥΗΣ</t>
  </si>
  <si>
    <t>ΙΔΑΧ /ΜΟΙΝΙΜΟΙ / ΟΡΙΣΜΕΝΟΥ ΧΡΟΝΟΥ</t>
  </si>
  <si>
    <t>ΔΗΜΟΣ Ν.ΣΜΥΡΝΗΣ</t>
  </si>
  <si>
    <t>Δ/ΝΣΗΣ ΚΟΙΝΩΝΙΚΗΣ ΜΕΡΙΜΝΑΣ &amp; ΑΛΛΗΛΕΓΓΥΗΣ</t>
  </si>
  <si>
    <t>ΔΗΜΟΣ Ν.ΣΜΥΡΝΗΣ-ΕΣΠΑ</t>
  </si>
  <si>
    <t xml:space="preserve">ΙΔΑΧ </t>
  </si>
  <si>
    <t>1 ΜΟΝΙΜΟΣ 2 ΙΔΑΧ
2 ΟΡΙΣΜΕΝΟΥ ΧΡΟΝΟΥ ΜΕΣΩ ΠΡΟΓΡΑΜΜΑΤΙΚΗΣ ΣΥΜΒΑΣΗΣ
6 ΟΡΙΣΜΕΝΟΥ ΧΡΟΝΟΥ</t>
  </si>
  <si>
    <t>ΙΔΑΧ
ΟΡΙΣΜΕΝΟΥ ΧΡΟΝΟΥ
ΟΡΙΣΜΕΝΟΥ ΧΡΟΝΟΥ ΜΕΣΩ ΠΡΟΓΡΑΜΜΑΤΙΣΜΕΝΗΣ ΣΥΜΒΑΣΗΣ</t>
  </si>
  <si>
    <t>ΟΡΙΣΜΕΝΟΥ ΧΡΟΝΟΥ
ΙΔΑΧ/ ΟΡΙΣΜΕΝΟΥ ΧΡΟΝΟΥ
ΟΡΙΣΜΕΝΟΥ ΧΡΟΝΟΥ
ΙΔΑΧ</t>
  </si>
  <si>
    <t>2 ΓΕΝΙΚΩΝ ΚΑΘΗΚΟΝΤΩΝ
2 Β.ΝΟΣΗΛΕΥΤΩΝ
2 ΟΙΚΟΓΕΝΕΙΑΚΗ ΒΟΗΘΟΙ
1 ΠΑΡΑΣΚΕΥΑΣΤΗΣ/ΤΡΙΑ
2 ΚΟΙΝΩΝΙΟΛΟΓΟΙ ΠΡΑΚΤΙΚΗΣ ΑΣΚΗΣΗΣ</t>
  </si>
  <si>
    <t>ΑΝΑΓΚΗ ΣΕ ΘΕΜΑΤΑ ΔΙΟΙΚΗΤΙΚΗΣ ΥΠΟΣΤΗΡΙΞΗΣ ΟΤΑ</t>
  </si>
  <si>
    <t>ΠΟΛΎ ΛΙΓΟ</t>
  </si>
  <si>
    <t>ΑΝΑΓΚΗ ΠΕΡΙΣΣΟΤΕΡΩΝ ΧΩΡΩΝ ΓΙΑ ΕΞΑΤΟΜΙΚΕΥΜΕΝΗ ΠΡΟΣΕΓΓΙΣΗ</t>
  </si>
  <si>
    <t>ΑΝΑΓΚΗ ΠΡΟΒΟΛΗΣ ΚΑΙ ΔΗΜΟΣΙΟΤΗΤΑΣ ΤΩΝ ΔΡΑΣΕΩΝ ΚΑΙ ΤΩΝ ΚΟΙΝΩΝΙΚΩΝ ΔΟΜΩΝ</t>
  </si>
  <si>
    <t>ΑΝΑΓΚΗ ΝΟΜΙΚΗΣ ΥΠΟΣΤΗΡΙΞΗΣ
ΦΟΡΟΤΕΧΝΙΚΗΣ ΥΠΟΣΤΗΡΙΞΗΣ
ΑΝΑΓΚΗ ΔΙΟΡΓΑΝΩΣΗΣ ΕΚΔΗΛΩΣΕΩΝ ΓΙΑ ΚΑΛΥΤΕΡΗ ΕΝΗΜΕΡΩΣΗ ΤΗΣ ΚΟΙΝΟΤΗΤΑΣ</t>
  </si>
  <si>
    <t>1. ΠΡΟΝΟΙΑΣ
2 ΥΓΕΙΑΣ ΚΑΙ ΚΟΙΝΩΝΙΚΗΣ ΠΡΟΣΤΑΣΙΑΣ
ΔΟΜΗ: ΔΙΕΥΡΥΜΕΝΟ ΚΕΝΤΡΟ ΚΟΙΝΟΤΗΤΑΣ ΜΕ ΠΑΡΑΡΤΗΜΑ ΚΕΜ</t>
  </si>
  <si>
    <t>ΘΕΟΔΟΣΟΠΟΥΛΟΥ ΦΟΙΒΗ</t>
  </si>
  <si>
    <t>t.theodosopoulou@kallithea.gr</t>
  </si>
  <si>
    <t>ΣΩΜΑΤΕΙΟ ΘΗΣΕΑΣ, ΣΤΑΘΜΟΣ</t>
  </si>
  <si>
    <t>ΚΕΣΠΕ</t>
  </si>
  <si>
    <t>ΑΠΟΦ.358/2012 ΔΗΜ.ΣΥΜΒΟΥΛΙΟΥ ΚΑΛΛΙΘΕΑΣ</t>
  </si>
  <si>
    <t>2 ΜΟΝΙΜΟΙ / 1ΟΑΕΔ</t>
  </si>
  <si>
    <t>ΔΙΕΥΘΥΝΣΗ ΔΙΟΙΚΗΤΙΚΟΥ</t>
  </si>
  <si>
    <t>ΚΑΙ ΟΡΓΑΝΙΣΜΟΣ ΚΟΙΝΩΝΙΚΗΣ ΠΟΛΙΤΙΚΗΣ</t>
  </si>
  <si>
    <t>ΔΙΕΥΘΥΝΣΗ ΚΟΙΝΩΝΙΚΗΣ ΥΠΗΡΕΣΙΑΣ ( ΩΣ ΠΡΟΣ ΤΑ ΜΕΛΗ)</t>
  </si>
  <si>
    <t>ΝΠΔΔ-ΟΡΓΑΝΙΣΜΟΣ ΚΟΙΝΩΝΙΚΗΣ ΠΡΟΣΤΑΣΙΑΣ &amp;ΑΛΛΗΛΕΓΓΥΗΣ (ΟΚΠΑ) &amp; ΕΣΠΑ</t>
  </si>
  <si>
    <t>ΝΠΔΔ ΟΚΠΑ</t>
  </si>
  <si>
    <t>ΔΗΜΟΣ - (ΔΙΕΥΘΥΝΣΗ ΚΟΙΝΩΝΙΚΗΣ ΠΟΛΙΤΙΚΗΣ)</t>
  </si>
  <si>
    <t>ΣΥΜΒΑΣΗ ΜΙΣΘΩΣΗΣ ΕΡΓΟΥ ΝΟΣΗΛΕΥΤΡΙΑΣ</t>
  </si>
  <si>
    <t xml:space="preserve">ΔΗΜΟΣ </t>
  </si>
  <si>
    <t>ΔΗΜΟΣ -ΤΜΗΜΑ ΠΑΙΔΕΙΑΣ</t>
  </si>
  <si>
    <t>ΕΘΕΛΟΝΤΕΣ ΚΑΘΗΓΗΤΕΣ</t>
  </si>
  <si>
    <t>ΔΗΜΟΣ &amp; ΕΣΠΑ</t>
  </si>
  <si>
    <t>ΔΗΜΟΣ ( ΔΙΕΥΘΥΝΣΗ ΚΟΙΝΩΝΙΚΗΣ ΠΟΛΙΤΙΚΗΣ)</t>
  </si>
  <si>
    <t>ΕΘΕΛΟΝΤΗΣ ΦΑΡΜΑΚΟΠΟΙΟΣ ΚΑΙ ΜΟΝΙΜΟ ΚΟΙΝΩΝΙΚΟΣ ΛΕΙΤΟΥΡΓΟΣ</t>
  </si>
  <si>
    <t>ΕΣΠΑ ΜΕΣΩ ΕΤΑΑ</t>
  </si>
  <si>
    <t>2 ΙΔΑΧ
2 ΙΔΟΧ</t>
  </si>
  <si>
    <t>ΝΠΔΔ ΟΡΓΑΝΙΣΜΟΣ ΚΟΙΝΩΝΙΚΗΣ &amp; ΑΛΛΗΛΕΓΓΥΗΣ (ΟΚΠΑ)</t>
  </si>
  <si>
    <t xml:space="preserve">ΜΟΝΙΜΟΙ  </t>
  </si>
  <si>
    <t>ΔΗΜΟΣ ( ΔΙΕΥΘΥΝΣΗΣ ΚΟΙΝΩΝΙΚΗΣ ΠΟΛΙΤΙΚΗΣ ΤΜΗΜΑ ΨΥΧΟΚΟΙΝΩΝΙΚΗΣ ΣΤΗΡΙΞΗΣ</t>
  </si>
  <si>
    <t>ΜΟΝΙΜΟΙ &amp; ΙΔΑΧ</t>
  </si>
  <si>
    <t>57 ΚΑΙ 31 ΕΘΕΛΟΝΤΕΣ</t>
  </si>
  <si>
    <t>2 ΜΟΝΙΜΟΙ
3 ΙΔΑΧ
3 ΙΔΟΧ</t>
  </si>
  <si>
    <t>1 ΙΔΑΧ 
2 ΙΔΟΧ</t>
  </si>
  <si>
    <t>ΟΑΕΔ</t>
  </si>
  <si>
    <t>1 ΜΟΝΙΜΟΣ
2 ΙΔΑΧ
3 ΙΔΟΧ</t>
  </si>
  <si>
    <t>ΝΠΔΔ ΓΙΑΝΝΗΣ ΓΑΛΛΟΣ</t>
  </si>
  <si>
    <t>10 ΜΟΝΙΜΟΙ
2 ΟΑΕΔ</t>
  </si>
  <si>
    <t>1 ΚΛΗΤΗΡΑΣ
1 ΚΑΘΑΡΙΣΤΗΣ
1 ΤΕΧΝΙΚΟΣ Η/Υ</t>
  </si>
  <si>
    <t>ΟΑΕΔ
ΟΑΕΔ
ΟΑΕΔ</t>
  </si>
  <si>
    <t xml:space="preserve">3 ΜΟΝΙΜΟΙ
1 ΙΔΑΧ
3 ΟΑΕΔ
</t>
  </si>
  <si>
    <t>3 ΜΟΝΙΜΟΙ
2 ΙΔΑΧ
1 ΟΑΕΔ</t>
  </si>
  <si>
    <t>2 ΝΟΣΗΛΕΥΤΕΣ
4 ΚΑΘΑΡΙΣΤΕΣ
1 ΜΕΤΑΦΟΡΕΙΣ
3 ΦΥΣΙΚΟΘΕΡΑΠΕΥΤΕΣ
3 ΙΑΤΡΟΙ
1 ΕΡΓΟΘΕΡΑΠΕΥΤΗΣ</t>
  </si>
  <si>
    <t>1ΙΔΑΧ,1ΣΜΕ
1ΙΔΑΧ,3ΟΑΕΔ
ΟΑΕΔ
1Μ/Υ,1ΙΔΑΧ,1ΟΑΕΔ
2ΙΔΑΧ, 1ΣΜΕ
1ΙΔΑΧ</t>
  </si>
  <si>
    <t xml:space="preserve">1 ΔΙΑΠΟΛΙΤΙΣΜΙΚΟΣ ΜΕΣΟΛΑΒΗΤΗΣ </t>
  </si>
  <si>
    <t>1 ΔΙΑΠΟΛΙΤΙΣΜΙΚΟ ΔΙΑΜΕΣΟΛΑΒΗΤΗ</t>
  </si>
  <si>
    <t>ΔΗΜΟΣ ΚΑΛΛΙΘΕΑΣ/ ΆΛΛΗ ΧΡΗΜΑΤΟΔΟΤΗΣΗ</t>
  </si>
  <si>
    <t>ΝΠΔΔ "ΓΙΑΝΝΗΣ ΓΑΛΛΟΣ"</t>
  </si>
  <si>
    <t>ΙΔΑΧ,ΙΔΟΧ, Μ/Υ</t>
  </si>
  <si>
    <t>ΙΔΙΟΙ ΠΟΡΟΙ</t>
  </si>
  <si>
    <t xml:space="preserve">ΙΔΟΧ  </t>
  </si>
  <si>
    <t>ΜΚΟ</t>
  </si>
  <si>
    <t xml:space="preserve">ΜΚΟ   </t>
  </si>
  <si>
    <t>ΔΗΚΕΚ</t>
  </si>
  <si>
    <t>ΜΟΝΙΜΟΙ , ΙΔΑΧ</t>
  </si>
  <si>
    <t>2ΜΟΝΙΜΟΙ
1ΙΔΟΧ (ΟΑΕΔ)</t>
  </si>
  <si>
    <t>3 ΜΟΝΙΜΟΙ, 1ΙΔΑΧ, 3ΙΔΟΧ ΕΣΠΑ, 3ΟΑΕΔ</t>
  </si>
  <si>
    <t>1 ΟΑΕΔ, 2 ΙΔΟΧ ΕΣΠΑ</t>
  </si>
  <si>
    <t>1 ΜΟΝΙΜΟΣ, 1ΙΔΑΧ, 1ΟΑΕΔ</t>
  </si>
  <si>
    <t>13 ΜΟΝΙΜΟΙ, 2 ΙΔΑΧ, 1 ΙΔΟΧ ΕΣΠΑ, 3 ΟΑΕΔ</t>
  </si>
  <si>
    <t>1 ΙΔΑΧ, 4 ΙΔΟΧ ΟΑΕΔ</t>
  </si>
  <si>
    <t>2ΙΔΑΧ, 1 ΣΜΕ</t>
  </si>
  <si>
    <t xml:space="preserve">1 ΝΟΜΙΚΟΣ
1 ΔΙΑΜΕΣΟΛΑΒΗΤΗΣ
1 ΚΛΗΤΗΡΑΣ
1 ΤΕΧΝΙΚΟΣ Η/Υ
1 ΜΕΤΑΦΟΡΕΙΣ
2 ΝΟΣΗΛΕΥΤΕΣ
</t>
  </si>
  <si>
    <t>1 ΙΔΟΧ ΕΣΠΑ
1 ΙΔΟΧ ΕΣΠΑ
ΟΑΕΔ
ΟΑΕΔ
ΟΑΕΔ
1 ΙΔΑΧ, 1 ΣΜΕ</t>
  </si>
  <si>
    <t>Η ΔΙΑΧΕΙΡΙΣΗ ΤΩΝ ΑΔΕΣΠΟΤΩΝ ΖΩΩΝ ΘΑ ΕΠΡΕΠΕ ΝΑ ΑΝΗΚΕΙ ΣΤΗ Δ/ΝΣΗ ΠΕΡΙΒΑΛΛΟΝΤΟΣ</t>
  </si>
  <si>
    <t xml:space="preserve">ΑΝΑΓΚΗ ΥΠΟΣΤΗΡΙΞΗΣ ΚΑΙ ΣΥΝΕΡΓΑΣΙΑΣ ΜΕ ΑΛΛΕ ΔΙΕΥΘΥΝΣΕΙΣ ΤΟΥ ΔΗΜΟΥ </t>
  </si>
  <si>
    <t>ΕΝΙΣΧΥΣΗ ΤΟΥ ΕΡΓΟΥ ΤΩΝ ΚΕΝΤΡΩΝ ΚΟΙΝΟΤΗΤΑΣ ΕΙΔΙΚΑ ΜΕ ΤΑ ΑΝΑΠΗΡΙΚΑ ΕΠΙΔΟΜΑΤΑ- ΑΝΑΓΚΗ ΣΤΕΛΕΧΩΣΗΣ ΤΩΝ Κ.Κ ΜΕ ΠΡΟΣΩΠΙΚΟ ΠΛΗΡΟΥΣ ΑΠΑΣΧΟΛΗΣΗΣ- ΑΝΑΓΚΗ ΕΚΠΑΙΔΕΥΣΗΣ ΥΠΑΛΛΗΛΩΝ ΣΧΕΤΙΚΑ ΜΕ ΕΠΙΔΟΜΑΤΑ ΚΕΑ ΚΑΙ ΣΤΕΓΑΣΗΣ</t>
  </si>
  <si>
    <t>ΚΟΙΝΩΝΙΚΗΣ ΠΟΛΙΤΙΚΗΣ &amp; ΥΓΕΙΑΣ</t>
  </si>
  <si>
    <t>1. ΤΜΗΜΑ ΕΥΠΑΘΩΝ ΚΟΙΝΩΝΙΚΩΝ ΟΜΑΔΩΝ, ΚΟΙΝΩΝΙΚΗΣ ΜΕΡΙΜΝΑΣ ΟΙΚΟΓΕΝΕΙΑΣ ΚΑΙ ΠΑΙΔΙΟΥ, ΠΡΟΩΘΗΣΗΣ ΠΟΛΙΤΙΚΩΝ ΙΣΟΤΗΤΑΣ ΤΩΝ ΦΥΛΩΝ &amp; ΑΜΕΑ
2. ΤΜΗΜΑ ΑΝΟΙΚΤΗΣ ΠΡΟΣΤΑΣΙΑΣ ΗΛΙΚΙΩΜΕΝΩΝ
3. ΤΜΗΜΑ ΠΡΟΑΓΩΓΗΣ ΥΓΕΙΑΣ</t>
  </si>
  <si>
    <t>ΠΕΤΡΟΥΤΣΟΠΟΥΛΟΥ ΕΙΡΗΝΗ</t>
  </si>
  <si>
    <t>ΦΥΣΙΚΟΘΕΡΑΠΕΥΤΡΙΑ</t>
  </si>
  <si>
    <t>2107624403-2107641702</t>
  </si>
  <si>
    <t>pronoia@dimosbyrona.gr
e.petroutsopoulou@gmail.com</t>
  </si>
  <si>
    <t>ΔΙΕΥΘΥΝΣΗ ΚΟΙΝΩΝΙΚΗΣ ΥΠΗΡΕΣΙΑΣ ( ΤΗΝ ΑΡΜΟΔΙΟΤΗΤΑ ΓΙΑ ΤΟΥΣ ΠΑΙΔΙΚΟΥΣ ΣΤΑΘΜΟΥΣ ΤΗΝ ΕΧΕΙ Η ΤΕΧΝΙΚΗ ΥΠΗΡΕΣΙΑ)</t>
  </si>
  <si>
    <t>ΦΕΚ Β΄ ΤΕΥΧΟΣ ΑΡ.ΦΥΛΛΟΥ 96/177-01-2017</t>
  </si>
  <si>
    <t>1 ΙΔΑΧ
4 ΜΟΝΙΜΟΙ</t>
  </si>
  <si>
    <t>1 ΦΥΣΙΚΟΘΕΡΑΠΕΥΤΗΣ
1 ΟΔΗΓΟΣ</t>
  </si>
  <si>
    <t xml:space="preserve">ΜΟΝΙΜΟΣ
ΙΔΑΧ </t>
  </si>
  <si>
    <t>2 ΦΥΣΙΚΟΘΕΡΑΠΕΥΤΕΣ
1 ΕΡΓΟΘΕΡΑΠΕΥΤΗΣ
2 ΟΙΚΟΓΕΝΕΙΑΚΟΙ ΒΟΗΘΟΙ
1 ΓΕΝΙΚΩΝ ΚΑΘΗΚΟΝΤΩΝ
1 ΕΠΙΣΚΕΠΤΗΣ ΥΓΕΙΑΣ</t>
  </si>
  <si>
    <t>ΜΟΝΙΜΟΣ
ΜΟΝΙΜΟΣ
ΜΟΝΙΜΟΣ
ΙΔΑΧ</t>
  </si>
  <si>
    <t>1 ΕΡΓΟΘΕΡΑΠΕΥΤΗΣ 
2 ΕΠΙΣΚΕΠΤΕΣ ΥΓΕΙΑΣ</t>
  </si>
  <si>
    <t>ΜΟΝΙΜΟΣ 
ΜΟΝΙΜΟΙ</t>
  </si>
  <si>
    <t>1 ΓΕΝΙΚΩΝ ΚΑΘΗΚΟΝΤΩΝ</t>
  </si>
  <si>
    <t>1 ΕΠΙΣΚΕΠΤΗΣ ΥΓΕΙΑΣ
2 ΟΙΚΟΓΕΝΕΙΑΚΗ ΒΟΗΘΟΙ</t>
  </si>
  <si>
    <t>ΜΟΝΙΜΟΣ  
ΜΟΝΙΜΟΙ</t>
  </si>
  <si>
    <t>ΤΟ Κ.Κ ΛΟΓΩ ΜΕΓΑΛΗΣ ΠΡΟΣΕΛΕΥΣΗΣ ΧΡΗΖΕΙ ΑΝΑΓΚΗ ΜΕΤΕΓΚΑΤΑΣΤΑΣΗΣ ΜΕ ΜΕΓΑΛΥΤΕΡΟ ΧΩΡΟ ΥΠΟΔΟΧΗΣ</t>
  </si>
  <si>
    <t>ΑΝΑΓΚΗ ΥΠΟΣΤΗΡΙΞΗΣ ΣΕ ΘΕΜΑΤΑΣ ΧΡΗΜΑΤΟΔΟΤΟΥΜΕΝΩΝ ΠΡΟΓΡΑΜΜΑΤΩΝ</t>
  </si>
  <si>
    <t>ΜΕΤΡΙΑ*** ΔΕΝ ΓΝΩΡΙΖΟΥΜΕ ΠΟΙΟΣ ΕΊΝΑΙ Ο ΑΚΡΙΒΗΣ ΡΟΛΟΣ ΤΟΥ ΠΕΡΙΦΕΡΕΙΑΚΟΥ ΠΑΡΑΤΗΡΗΤΗΡΙΟΥ</t>
  </si>
  <si>
    <t>ΑΝΑΓΚΗ ΔΙΑΣΤΑΥΡΩΣΗΣ ΣΤΟΙΧΕΙΩΝ ΜΕΣΩ ΗΛΕΚΤΡΟΝΙΚΟΥ ΜΗΤΡΩΟΥ ΓΙΑ ΤΗΝ ΚΑΛΥΤΕΡΗ ΕΞΥΠΗΡΕΤΗΣΗ ΕΥΠΑΘΩΝ ΚΟΙΝΩΝΙΚΩΝ ΟΜΑΔΩΝ.</t>
  </si>
  <si>
    <t>1 ΙΔΑΧ ,1ΜΟΝΙΜΟΣ</t>
  </si>
  <si>
    <t>5 ΙΔΟΧ ΑΠΌ ΜΚΟ</t>
  </si>
  <si>
    <t>1 ΙΔΟΧ</t>
  </si>
  <si>
    <t>4 ΙΔΟΧ</t>
  </si>
  <si>
    <t>4 ΙΔΟΧ, 1 ΙΔΑΧ</t>
  </si>
  <si>
    <t>2 ΙΔΑΧ</t>
  </si>
  <si>
    <t>ΔΗΜΙΟΥΡΓΙΑ ΗΛΕΚΤΡΟΝΙΚΗΣ ΠΛΑΤΦΟΡΜΑΣ ΓΙΑ ΕΝΔΟΕΠΙΚΟΙΝΩΝΙΑ ΟΛΩΝ ΤΩΝ ΔΟΜΩΝ ΤΩΝ ΚΟΙΝΩΝΙΚΩΝ ΥΠΗΡΕΣΙΩΝ-
ΑΝΑΓΚΗ ΕΠΟΠΤΕΙΑΣ ΑΠΌ ΠΕΡΙΦΕΡΕΙΑΚΟ ΠΑΡΑΤΗΡΗΤΗΡΙΟ
ΑΝΑΓΚΗ ΔΙΟΙΚΗΤΙΚΟΥ ΠΡΟΣΩΠΙΚΟΥ</t>
  </si>
  <si>
    <t>ΔΗΜΟΣ ΚΑΙΣΑΡΙΑΝΗΣ</t>
  </si>
  <si>
    <t>2132010774-3132010743</t>
  </si>
  <si>
    <t>koinoniki@kessariani.gr</t>
  </si>
  <si>
    <t>ΝΠΔΔ ΚΕΝΤΡΟ ΚΟΙΝΩΝΙΚΗΣ ΠΟΛΙΤΙΚΗΣ &amp; ΠΡΟΑΓΩΓΗΣ ΥΓΕΙΑΣ ΔΗΜΟΥ ΚΑΙΣΑΡΙΑΝΗ "ΛΕΩΝΙΔΑ ΜΑΝΩΛΙΔΟΥ"</t>
  </si>
  <si>
    <t>ΣΥΝΕΡΓΑΣΙΑ ΜΕ ΤΟ ΚΕΝΤΡΟ ΨΥΧΙΚΗΣ ΥΓΙΕΙΝΗΣ ΚΑΙΣΑΡΙΑΝΗ ΒΥΡΩΝΑ ΚΕΘΕΑ ΚΕΝΤΡΟ ΥΓΕΙΑΣ ΠΑΙΔΙΟΥ (Ι.Υ.Π.)</t>
  </si>
  <si>
    <t>ΦΕΚ ΤΕΥΧΟΣ Β΄676/28-03-2019</t>
  </si>
  <si>
    <t>ΠΑΙΔΙΚΗ ΠΡΟΣΤΑΣΙΑ, ΣΥΜΒΟΥΛΕΥΤΙΚΕΣ, ΕΠΟΠΤΕΙΑ ΠΕΡΙΣΤΑΤΙΚΩΝ ΑΠΌ ΨΥΧΙΑΤΡΟΥΣ</t>
  </si>
  <si>
    <t>ΚΟΙΝΩΝΙΚΗ ΥΠΗΡΕΣΙΑ</t>
  </si>
  <si>
    <t>ΛΟΓΩ ΟΓΚΟΥ ΓΡΑΦΕΙΟΚΡΑΤΙΚΗΣ ΔΟΥΛΕΙΑΣ Ο ΕΠΙΣΤΗΜΟΝΙΚΟΣ ΡΟΛΟΣ ΤΩΝ ΚΟΙΝΩΝΙΚΩΝ ΛΕΙΤΟΥΡΓΩΝ ΚΑΙ ΨΥΧΟΛΟΓΩΝ ΕΊΝΑΙ ΔΙΕΚΠΕΡΑΙΩΤΙΚΟΣ</t>
  </si>
  <si>
    <t>ΔΙΕΥΘΥΝΣΗ ΚΟΙΝΩΝΙΚΗΣ ΠΡΟΣΤΑΣΙΑΣ, ΥΓΕΙΑΣ, ΠΑΙΔΕΙΑΣ &amp; ΕΘΕΛΟΝΤΙΣΜΟΥ</t>
  </si>
  <si>
    <t>1. ΤΜΗΜΑ ΣΧΕΔΙΑΣΜΟΥ ΠΡΟΓΡΑΜΜΑΤΩΝ ΚΟΙΝΩΝΙΚΗΣ ΠΟΛΙΤΙΚΗΣ 
2. ΤΜΗΜΑ ΕΦΑΡΜΟΓΗΣ ΠΡΟΓΡΑΜΜΑΤΩΝ ΚΟΙΝΩΝΙΚΗΣ ΠΡΟΣΤΑΣΙΑΣ
3. ΤΜΗΜΑ ΠΑΙΔΕΙΑΣ ΔΙΑ ΒΙΟΥ ΜΑΘΗΣΗΣ, ΕΘΕΛΟΝΤΙΣΜΟΥ &amp; ΠΟΛΙΤΙΚΩΝ ΙΣΟΤΗΤΑΣ
4. ΤΜΗΜΑ ΠΡΟΑΓΩΓΗΣ ΚΑΙ ΠΡΟΣΤΑΣΙΑΣ ΤΗΣ ΔΗΜΟΣΙΑΣ ΥΓΕΙΑΣ</t>
  </si>
  <si>
    <t>ΓΚΟΥΜΑΣ ΛΕΩΝΙΔΑΣ</t>
  </si>
  <si>
    <t>ΠΕ ΔΙΟΙΚΗΤΙΚΟΥ</t>
  </si>
  <si>
    <t>2109955025-2109955080</t>
  </si>
  <si>
    <t>l.goumas@ilioupoli.gr</t>
  </si>
  <si>
    <t>ΝΠΔΔ ΤΟΥ ΔΗΜΟΥ "ΚΑΦΑΔΗΛ"</t>
  </si>
  <si>
    <t>ΣΥΜΒΟΥΛΙΟ ΕΝΤΑΞΗΣ ΜΕΤΑΝΑΣΤΩΝ</t>
  </si>
  <si>
    <t xml:space="preserve">ΦΕΚ 691/1-03-2019 ΤΒ΄ </t>
  </si>
  <si>
    <t xml:space="preserve">ΙΔΑΧ  </t>
  </si>
  <si>
    <t>ΙΔΑΧ  
ΙΔΑΧ</t>
  </si>
  <si>
    <t xml:space="preserve">ΔΗΜΟΣ   </t>
  </si>
  <si>
    <t xml:space="preserve">ΔΗΜΟΣ  </t>
  </si>
  <si>
    <t>ΔΙΑΔΙΚΑΣΙΑ ΠΡΟΣΛΗΨΗΣ</t>
  </si>
  <si>
    <t xml:space="preserve">ΜΟΝΙΜΟΙ   </t>
  </si>
  <si>
    <t>ΜΟΝΙΜΟΙ
ΕΘΕΛΟΝΤΕΣ</t>
  </si>
  <si>
    <t>1 ΨΥΧΟΛΟΓΟΙ ΣΤΑ ΣΧΟΛΕΙΑ
1 ΚΕΠ-ΥΓΕΙΑΣ
1 ΥΠΗΡΕΣΙΕΣ ΙΑΤΡΟΥ ΠΑΘΟΛΟΓΟΥ</t>
  </si>
  <si>
    <t>ΔΗΜΟΣ
ΔΗΜΟΣ
ΔΗΜΟΣ</t>
  </si>
  <si>
    <t>ΙΔΟΧ ΜΕΣΩ ΟΑΕΔ-ΜΟΝΙΜΟΙ
ΙΔΟΧ ΜΕΣΩ ΟΑΕΔ-ΜΟΝΙΜΟΙ
ΙΔΑΧ</t>
  </si>
  <si>
    <t>ΜΟΝΙΜΟΙ/ΙΔΑΧ/ΙΔΟΧ ΕΣΠΑ/8ΜΗΝΑ ΙΔΟΧ</t>
  </si>
  <si>
    <t>ΜΟΝΙΜΟΙ/8ΜΗΝΑ ΙΔΟΧ</t>
  </si>
  <si>
    <t>ΙΔΟΧ ( 8ΜΗΝΟ ΟΑΕΔ)</t>
  </si>
  <si>
    <t>ΙΔΟΧ ΕΣΠΑ
ΙΔΑΧ
ΙΔΑΧ
ΙΔΟΧ ΕΣΠΑ</t>
  </si>
  <si>
    <t>ΣΕ ΘΕΜΑΤΑ ΔΙΟΙΚΗΤΙΚΩΝ ΔΙΑΔΙΚΑΣΙΩΝ
ΣΕ ΘΕΜΑΤΑ ΑΝΑΠΗΡΙΚΩΝ ΕΠΙΔΟΜΑΤΩΝ
ΣΥΝΤΑΞΗ ΚΑΙ ΠΑΡΑΚΟΛΟΥΘΗΣΗ ΜΕΛΕΤΩΝ
ΑΝΑΓΚΗ ΠΑΡΟΧΗΣ ΕΠΟΠΤΕΙΑΣ ΓΙΑ ΕΙΔΙΚΟΥΣ ΨΥΧΙΚΗΣ ΥΓΕΙΑΣ</t>
  </si>
  <si>
    <t>ΛΟΓΩ ΕΛΛΕΙΨΗΣ ΧΩΡΩΝ Η ΔΙΕΥΘΥΝΣΗ ΚΟΙΝΩΝΙΚΗΣ ΠΡΟΣΤΑΣΙΑΣ  ΕΊΝΑΙ ΔΙΑΣΚΟΡΠΙΣΜΕΝΗ ΣΕ 8 ΔΙΑΦΟΡΕΤΙΚΑ ΣΗΜΕΙΑ ΣΤΗ ΠΟΛΗ ΚΑΙ ΑΥΤΌ ΑΠΟΤΕΛΕΙ ΠΡΟΒΛΗΜΑ ΔΥΣΛΕΙΤΟΥΡΓΙΑΣ ΚΑΙ ΠΡΟΒΛΗΜΑΤΑ ΕΞΥΠΗΡΕΤΗΣΗΣ ΤΩΝ ΠΟΛΙΤΩΝ</t>
  </si>
  <si>
    <t>ΚΕΝΤΡΟ ΚΟΙΝΟΤΗΤΑΣ</t>
  </si>
  <si>
    <t>ΑΝΤΙΚΕΙΜΕΝΟ ΔΡΑΣΗΣ</t>
  </si>
  <si>
    <t>ΣΤΗΝ ΔΙΕΥΘΥΝΣΗ ΥΠΑΡΧΕΙ ΈΝΑ ΤΜΗΜΑ ΑΝΕΝΕΡΓΟ  ΠΟΥ ΔΕΝ ΕΧΕΙ ΣΥΣΤΑΘΕΙ ΜΕ ΑΡΜΟΔΙΟΤΗΤΕΣ ΥΓΕΙΑΣ ΜΕ ΑΠΟΤΕΛΕΣΜΑ ΝΑ ΕΧΕΙ ΕΠΙΦΟΡΤΙΣΤΕΙ ΜΕ ΤΙΣ ΑΡΜΟΔΙΟΤΗΤΕΣ ΑΥΤΈΣ ΤΟ ΤΜΗΜΑ ΕΦΑΡΜΟΓΗΣ ΠΡΟΓΡΑΜΜΑΤΩΝ ΣΤΟ ΟΠΟΙΟ ΤΟ ΠΡΟΣΩΠΙΚΟ ΔΕΝ ΥΠΑΡΚΕΣ ΚΑΙ Η ΠΑΡΑΚΟΛΟΥΘΗΣΗ ΤΩΝ ΘΕΜΑΤΩΝ ΥΓΕΙΑΣ ΝΑ ΜΗ ΓΙΝΕΤΑΙ ΟΛΟΚΛΗΡΩΜΕΝΑ ΚΑΙ ΕΠΑΡΚΩΣ. 
ΕΠΙΣΗΣ ΤΟ ΤΜΗΜΑ ΣΧΕΔΙΑΣΜΟΥ ΕΙΝΑΙ ΕΠΙΦΟΡΤΙΣΜΕΝΟΜΕ ΤΕΡΑΣΤΙΟ ΟΓΚΟ ΑΡΜΟΔΙΟΤΗΤΩΝΚΑΙ ΜΕ ΕΝΤΕΛΩΣ ΔΙΑΦΟΡΕΤΙΚΑ ΑΝΤΙΚΕΙΜΕΝΑ(ΕΙΣΑΓΓΕΛΙΚΕΣ ΑΝΗΛΙΚΩΝ-ΣΥΜΒΟΥΛΕΥΤΙΚΗ-ΓΡΑΦΕΙΟ ΑΝΕΡΓΩΝ , Κ.Κ ΚΟΙΝΩΝΙΚΟ ΠΑΝΤΟΠΩΛΕΙΟ, ΤΕΒΑ, ΒΟΗΘΕΙΑ ΣΤΟ ΣΠΙΤΙ)</t>
  </si>
  <si>
    <t>ΔΕΝ ΥΠΑΡΧΕΙ ΑΝΑΓΚΗ ΓΙΑΤΙ ΥΠΑΡΧΕΙ ΕΞΑΙΡΕΤΙΚΗ ΣΥΝΕΡΓΑΣΙΑ ΑΠΌ ΤΟ ΤΜΗΜΑ ΠΡΟΓΡΑΜΜΑΤΙΣΜΟΥ ΚΑΙ ΕΥΡΩΠΑΪΚΩΝ ΠΡΟΓΡΑΜΜΑΤΩΝ ΣΤΑ ΘΕΜΑΤΑ ΔΟΜΩΝ ΠΟΥ ΧΡΗΜΑΤΟΔΟΤΟΥΝΤΑΙ ΑΠΌ ΕΣΠΑ( Κ.Κ ΚΟΙΝΩΝΙΚΟ ΦΑΡΜΑΚΕΙΟ, ΚΟΙΝΩΝΙΚΟ ΠΑΝΤΟΠΩΛΕΙΟ)</t>
  </si>
  <si>
    <t xml:space="preserve">1.ΕΝΕΡΓΟΠΟΙΗΣΗ ΤΟΥ ΤΜΗΜΑΤΟΣ ΠΡΟΣΤΑΣΙΑΣ ΔΗΜΟΣΙΑΣ ΥΓΕΙΑΣ
2.ΛΕΙΤΟΥΡΓΙΑ ΥΠΟΣΤΗΡΙΞΗΣ ΑΜΕΑ ΓΙΑ ΕΝΗΜΕΡΩΣΗ-ΔΙΚΤΥΩΣΗ-ΠΑΡΑΠΟΜΠΗ
</t>
  </si>
  <si>
    <t>ΔΙΕΥΘΥΝΣΗ ΚΟΙΝΩΝΙΚΩΝ ΥΠΗΡΕΣΙΩΝ</t>
  </si>
  <si>
    <t>1. ΑΣΚΗΣΗ ΚΟΙΝΩΝΙΚΗΣ ΠΟΛΙΤΙΚΗΣ ΚΑΙ ΠΟΛΙΤΙΚΩΝ ΙΣΟΤΗΤΑΣ
2. ΠΡΟΛΗΨΗΣ ΚΑΙ ΠΡΟΑΓΩΓΗΣ ΤΗΣ ΔΗΜΟΣΙΑΣ ΥΓΕΙΑΣ
3.ΠΡΟΣΤΑΣΙΑΣ Γ' ΗΛΙΚΙΑΣ
4. ΠΡΟΣΧΟΛΙΚΗΣ ΑΓΩΓΗΣ</t>
  </si>
  <si>
    <t>ΨΥΧΟΛΟΓΟΣ</t>
  </si>
  <si>
    <t>stella.rika@0210.syzefxis.gov.gr</t>
  </si>
  <si>
    <t>ΦΕΚ 1594/17-06-2014 ΤΒ΄</t>
  </si>
  <si>
    <t xml:space="preserve">                                                                                                                                                                                                                                                                                                                                                                                                                                                                                                                     ΕΡΕΥΝΑ ΓΙΑ ΤΗΝ ΛΕΙΤΟΥΡΓΙΑ ΤΩΝ ΚΟΙΝΩΝΙΚΩΝ ΥΠΗΡΕΣΙΩΝ ΣΤΗΝ ΠΕΡΙΦΕΡΕΙΑ ΑΤΤΙΚΗΣ</t>
  </si>
  <si>
    <t>ΤΜΗΜΑ Α ΑΠΟΣΧΟΛΟΥΜΕΝΟ ΠΡΟΣΩΠΙΚΟ</t>
  </si>
  <si>
    <t>1 ΙΔΑΧ/ 1 ΜΟΝΙΜΟΣ/ 3 ΙΔΟΧ ΕΣΠΑ</t>
  </si>
  <si>
    <t>1 ΙΔΑΧ /1 ΙΔΟΧ ΕΣΠΑ</t>
  </si>
  <si>
    <t>2 ΙΔΑΧ/ 1 ΜΟΝΙΜΟΣ/ 1 ΙΔΟΧ ΕΣΠΑ</t>
  </si>
  <si>
    <t>2 ΝΟΣΗΛΕΥΤΕΣ  
1 ΕΠΙΣΚΕΠΤΩΝ ΑΔΕΛΦΩΝ
1 ΦΑΡΜΑΚΟΠΟΙΟΣ</t>
  </si>
  <si>
    <t>1 ΙΔΑΧ/1 ΜΟΝΙΜΟΣ
1 ΜΟΝΙΜΟΣ
1 ΙΔΟΧ ΕΣΠΑ</t>
  </si>
  <si>
    <t xml:space="preserve">7 ΟΙΚΟΓΕΝΕΙΑΚΗ ΒΟΗΘΟΙ
1 ΝΟΣΗΛΕΥΤΗΣ
1 ΕΠΙΣΚΕΠΤΩΝ ΑΔΕΛΦΩΝ
2 ΕΠΙΣΚΕΠΤΕΣ ΥΓΕΙΑΣ
1 ΕΡΓΟΘΕΡΑΠΕΥΤΗΣ
2ΦΥΣΙΚΟΘΕΡΑΠΕΥΤΕΣ
</t>
  </si>
  <si>
    <t xml:space="preserve">1ΙΔΑΧ/1ΜΕΡΙΚΗΣ ΑΠΑΣΧΟΛΗΣΗΣ/2ΜΟΝΙΜΟΙ/ 3 ΙΔΟΧ ΕΣΠΑ
1ΙΔΟΧ ΕΣΠΑ
1 ΜΟΝΙΜΟΣ
1 ΜΟΝΙΜΟΣ /1ΙΔΟΧ ΕΣΠΑ
1 ΜΟΝΙΜΟΣ
2 ΜΟΝΙΜΟΙ
</t>
  </si>
  <si>
    <t>23 ΒΟΗΘΟΙ ΒΡΕΦΟΚΟΜΟΙ-ΠΑΙΔΟΚΟΜΟΙ
11 ΜΑΓΕΙΡΟΙ
33 ΒΡΕΦΟΝΗΠΙΟΚΟΜΟΙ
2 ΒΟΗΘΟΙ ΜΑΓΕΙΡΟΙ
7 ΚΑΘΑΡΙΣΤΕΣ ΕΣΩΤΕΡΙΚΩΝ ΧΩΡΩΝ
6 ΠΡΟΣΩΠΙΚΟ ΚΑΘΑΡΙΟΤΗΤΑΣ</t>
  </si>
  <si>
    <t>7ΜΟΝΙΜΟΙ/16ΙΔΟΧ ΕΣΠΑ
2 ΙΔΑΧ/5ΜΟΝΙΜΟΙ/4ΙΔΟΧ ΕΣΠΑ
3 ΙΔΑΧ/16 ΜΟΝΙΜΟΙ/14ΙΔΟΧ ΕΣΠΑ
2 ΙΔΟΧ ΕΣΠΑ
5ΜΟΝΙΜΟΙ/1ΙΔΑΧ /1ΙΔΟΧ ΕΣΠΑ
6ΙΔΟΧ ΕΣΠΑ</t>
  </si>
  <si>
    <t>2 ΒΡΕΦΟΝΗΠΙΟΚΟΜΟΙ
2 ΒΟΗΘΟΙ ΜΑΓΕΙΡΩΝ
3 ΚΑΘΑΡΙΣΤΡΙΕΣ ΕΣ.ΧΩΡΩΝ</t>
  </si>
  <si>
    <t xml:space="preserve">ΌΧΙ </t>
  </si>
  <si>
    <t>ΔΙΟΙΚΗΤΙΚΟΙ/ΓΡΑΜΜΑΤΕΙΑΚΗ ΥΠΟΣΤΗΡΙΞΗ, ΔΙΑΧΕΙΡΙΣΗ ΕΥΡΩΠΑΪΚΩΝ ΠΡΟΓΡΑΜΜΑΤΩΝ, ΑΝΑΖΗΤΗΣΗ ΠΡΟΣΚΛΗΣΗΣ ΥΠΟΒΟΛΗΣ ΠΡΟΤΑΣΕΩΝ ΕΣΠΑ, ΔΙΑΧΕΙΡΙΣΗ ΚΡΙΣΕΩΝ,ΚΟΙΝΟΤΙΚΟΣ ΣΧΕΔΙΑΣΜΟΣ, ΥΠΟΣΤΗΡΙΞΗ ΕΥΑΛΩΤΩΝ ΟΜΑΔΩΝ ΠΛΗΘΥΣΜΟΥ ΣΕ ΤΟΠΙΚΟ ΕΠΙΠΕΔΟ, ΚΟΙΝΟ ΠΛΑΙΣΙΟ ΑΞΙΟΛΟΓΗΣΗΣ-ΒΕΛΤΙΩΣΗΣ ΠΑΡΕΧΟΜΕΝΩΝ ΥΠΗΡΕΣΙΩΝ, ΚΟΙΝΩΝΙΚΑ ΔΙΚΑΙΩΜΑΤΑ ΚΑΙ ΔΗΜΟΣΙΑ ΔΙΟΙΚΗΣΗ, ΕΠΟΠΤΕΙΑ ΣΤΕΛΕΧΩΝ ΕΠΙ ΣΥΜΒΟΥΛΕΥΤΙΚΩΝ ΣΥΝΕΔΡΙΩΝ</t>
  </si>
  <si>
    <t>ΔΕΝ ΕΊΝΑΙ ΟΛΟΙ ΟΙ ΧΩΡΟΙ ΠΡΟΣΒΑΣΙΜΟΙ ΣΕ ΑμΕΑ. ΙΔΑΝΙΚΑ Η ΣΥΓΚΕΝΤΡΩΣΗ ΣΕ ΈΝΑ ΚΤΙΡΙΟ ΟΛΩΝ ΤΩΝ ΚΟΙΝΩΝΙΚΩΝ ΔΟΜΩΝ ΕΧΕΙ ΕΠΙΤΕΥΧΘΕΙ ΣΕ ΜΕΓΑΛΟ ΒΑΘΜΟ ΜΕ ΕΞΑΙΡΕΣΗ ΤΗ ΔΟΜΗ ΤΟΥ Κ.Κ</t>
  </si>
  <si>
    <t>ΑΝΑΓΚΗ ΣΥΝΕΡΓΑΣΙΑΣ ΚΑΙ ΥΠΟΣΤΗΡΙΞΗΣ ΑΠΌ ΟΛΕΣ ΤΙΣ ΔΙΕΥΘΥΝΣΕΙΣ ΚΑΙ ΤΑ ΕΠΙΜΕΡΟΥΣ ΤΜΗΜΑΤΑ ΤΟΥ ΔΗΜΟΥ
ΑΝΑΓΚΗ ΥΠΟΣΤΗΡΙΞΗΣ ΑΠΌ ΕΞΩΤΕΡΙΚΟ ΣΥΝΕΡΓΑΤΗ ΓΙΑ ΤΗΝ ΟΛΟΚΛΗΡΩΣΗ ΤΩΝ ΕΥΡΩΠΑΪΚΩΝ ΠΡΟΓΡΑΜΜΑΤΩΝ ΠΟΥ ΕΊΝΑΙ ΣΕ ΕΞΕΛΙΞΗ</t>
  </si>
  <si>
    <t>ΑΝΑΓΚΗ ΣΤΕΛΕΧΩΣΗΣ ΑΠΌ ΕΠΑΓΓΕΛΜΑΤΙΕΣ ΥΓΕΙΑΣ, ΨΥΧΟΛΟΓΟΥΣ ΚΑΙ ΚΟΙΝΩΝΙΚΟΥΣ ΛΕΙΤΟΥΡΓΟΥΣ.
ΑΝΑΓΚΗ ΕΠΟΠΤΕΙΑΣ ΚΑΙ ΣΥΝΕΧΟΥΣ ΕΠΙΜΟΡΦΩΣΗΣ ΣΕ ΘΕΜΑΤΑ ΤΕΧΝΟΛΟΓΙΑΣ ΚΑΙ ΠΙΟ ΕΞΕΙΔΙΚΕΥΜΕΝΑ ΠΟΥ ΑΠΤΟΝΤΑΙ ΤΩΝ ΑΡΜΟΔΙΟΤΗΤΩΝ ΜΑΣ
ΑΝΑΓΚΗ ΔΙΚΤΥΣΗΣ ΚΑΙ ΣΥΝΕΡΓΑΣΙΩΝ ΜΕ ΆΛΛΕΣ ΥΠΗΡΕΣΙΕΣ /ΦΟΡΕΙΣ ΕΚΤΟΣ ΔΗΜΟΥ ΔΗΜΟΣΙΟΥΣ /ΜΗ ΚΑΙ ΕΝΤΟΣ ΤΟΥ ΙΔΙΟΥ ΤΟΥ ΟΡΓΑΝΙΣΜΟΥ</t>
  </si>
  <si>
    <t>1. ΠΡΟΝΟΙΑΣ 
2. ΑΛΛΗΛΕΓΓΥΗΣ</t>
  </si>
  <si>
    <t>ΖΑΧΑΡΟΠΟΥΛΟΥ ΟΥΡΑΝΙΑ</t>
  </si>
  <si>
    <t>ΙΑΤΡΟΣ</t>
  </si>
  <si>
    <t>2109883140-2109853580</t>
  </si>
  <si>
    <t>socialservices@alimos.gr</t>
  </si>
  <si>
    <t>ΔΙΕΥΘΥΝΣΗ ΚΟΙΝΩΝΙΚΗ ΥΠΗΡΕΣΙΑ ( ΈΝΑ ΜΕΡΟΣ ΑΠΌ ΕΤΑΑ)</t>
  </si>
  <si>
    <t>ΟΚΑΝΑ</t>
  </si>
  <si>
    <t>ΑΡ.ΦΥΛΛΟΥ 762/5-03-2018</t>
  </si>
  <si>
    <t>ΙΔΑΧ/ΕΣΠΑ/ΕΠΕΚΑ</t>
  </si>
  <si>
    <t>ΙΔΑΧ /ΕΣΠΑ</t>
  </si>
  <si>
    <t>ΙΔΑΧ/ΜΟΝΙΜΟΙ</t>
  </si>
  <si>
    <t>ΔΗΜΟΣ-ΕΠΕΚΑ</t>
  </si>
  <si>
    <t>ΙΔΑΧ/ΕΠΕΚΑ</t>
  </si>
  <si>
    <t>ΔΗΜΟΣ-ΕΠΕΚΑ-ΕΚΚΛΗΣΙΑ</t>
  </si>
  <si>
    <t>ΕΠΕΚΑ-ΕΚΚΛΗΣΙΑ</t>
  </si>
  <si>
    <t>ΜΟΝΙΜΟΙ/ΙΔΑΧ/ΙΔΟΧ</t>
  </si>
  <si>
    <t>ΔΗΜΟΣ- ΚΕΝΤΡΟ ΚΟΙΝΟΤΗΤΑΣ</t>
  </si>
  <si>
    <t>ΙΔΑΧ-ΕΣΠΑ</t>
  </si>
  <si>
    <t>ΙΔΑΧ/ΕΣΠΑ</t>
  </si>
  <si>
    <t>ΜΟΝΙΜΗ</t>
  </si>
  <si>
    <t>ΙΔΑΧ/ΙΔΟΧ</t>
  </si>
  <si>
    <t>ΕΠΕΚΑ</t>
  </si>
  <si>
    <t>8 ΠΡΟΣΩΠΙΚΟ ΚΔΑΠ
6 ΒΟΗΘΗΤΙΚΟ ΠΡΟΣΩΠΙΚΟ
2 ΝΟΣΗΛΕΥΤΡΙΕΣ
2 ΒΟΗΘ.ΝΟΣΗΛΕΥΤΕΣ
2 ΚΟΙΝΩΦΕΛΗΣ ΕΡΓΑΣΙΑ</t>
  </si>
  <si>
    <t>ΙΔΟΧ
ΕΣΠΑ/ΙΔΑΧ/ΙΔΟΧ ΕΠΕΚΑ
ΜΟΝΙΜΟΙ/ΙΔΑΧ
ΙΔΑΧ</t>
  </si>
  <si>
    <t xml:space="preserve">ΑΥΤΟΚΙΝΗΤΟ </t>
  </si>
  <si>
    <t>ΑΝΑΚΑΤΑΝΟΜΗ ΔΗΛ. ΑΠΟΣΠΑΣΗ ΤΗΣ ΦΡΟΝΤΙΔΑΣ ΑΔΕΣΠΟΤΩΝ ΔΕΣΠΟΖΩΜΕΝΩΝ ΖΩΩΝ ΑΠΌ ΤΗΝ Δ/ΝΣΗ ΚΟΙΝΩΝΙΚΗΣ ΑΝΤΙΛΗΨΗΣ</t>
  </si>
  <si>
    <t>ΥΠΟΣΤΗΡΙΞΗ ΧΡΗΜΑΤΟΔΟΤΗΣΕΩΝ ΕΥΡΩΠΑΪΚΩΝ ΠΡΟΓΡΑΜΜΑΤΩΝ ΚΑΙ ΠΡΟΓΡΑΜΜΑΤΑ ΕΠΙΜΟΡΦΩΣΗΣ-ΕΞΕΙΔΙΚΕΥΣΗΣ ΥΠΑΛΛΗΛΩΝ</t>
  </si>
  <si>
    <t>ΔΗΜΟΣ ΚΑΙ ΕΣΠΑ</t>
  </si>
  <si>
    <t>34 ΜΟΝΙΜΟΙ
43 ΙΔΟΧ
6 ΙΔΑΧ</t>
  </si>
  <si>
    <t>2 ΙΔΟΧ</t>
  </si>
  <si>
    <t>8 ΙΔΟΧ</t>
  </si>
  <si>
    <t>1 ΙΔΑΧ
8 ΜΟΝΙΜΟΙ
1 ΜΕΡΙΚΗ ΑΠΑΣΧΟΛΗΣΗ</t>
  </si>
  <si>
    <t>3 ΙΔΟΧ
4 ΙΔΑΧ
2 ΜΟΝΙΜΟΙ</t>
  </si>
  <si>
    <t>ΕΠΑΝΑΣΧΕΔΙΑΣΜΟΣ ΛΕΙΤΟΥΡΓΙΑΣ ΤΩΝ ΚΑΠΗ ΛΟΓΩ ΥΠΟΣΤΕΛΕΧΩΣΗΣ.
ΤΡΟΠΟΠΟΙΗΣΗ ΤΟΥ ΕΣΩΤΕΡΙΚΟΥ ΟΡΓΑΝΙΣΜΟΥ.
ΔΙΑΚΡΙΤΕΣ ΑΡΜΟΔΙΟΤΗΤΕΣ</t>
  </si>
  <si>
    <t>ΕΝΗΜΕΡΩΣΗ ΣΕ ΘΕΜΑΤΑ ΔΙΟΙΚΗΤΙΚΗΣ ΥΠΟΣΤΗΡΙΞΗΣ ΟΤΑ</t>
  </si>
  <si>
    <t>ΑΝΑΓΚΗ ΑΝΤΛΗΣΗΣ ΣΤΟΙΧΕΙΩΝ ΑΠΌ ΜΙΑ ΚΕΝΤΡΙΚΗ ΒΑΣΗ ΔΕΔΟΜΕΝΩΝ ΓΙΑ ΟΛΕΣ ΤΙΣ ΠΛΑΤΦΟΡΜΕΣ
ΑΝΑΓΚΗ ΕΚΠΑΙΔΕΥΣΗΣ ΣΕ ΝΕΕΣ ΤΕΧΝΟΛΟΓΙΕΣ 
ΑΝΑΓΚΗ ΕΚΠΑΙΔΕΥΣΗΣ ΤΟΥ ΠΡΟΣΩΠΙΚΟΥ ΤΩΝ Κ.Κ</t>
  </si>
  <si>
    <t xml:space="preserve">1 ΒΟΗΘΩΝ ΝΟΣΗΛΕΥΤΡΙΩΝ
2 ΕΡΓΟΘΕΡΑΠΕΥΤΕΣ
</t>
  </si>
  <si>
    <t>ΙΔΑΧ
ΜΟΝΙΜΟΙ</t>
  </si>
  <si>
    <t>ΤΜΗΜΑ ΚΟΙΝΩΝΙΚΗΣ ΠΡΟΣΤΑΣΙΑΣ, ΠΑΙΔΕΙΑΣ &amp; ΕΘΕΛΟΝΤΙΣΜΟΥ</t>
  </si>
  <si>
    <t>1. ΓΡΑΦΕΙΟ ΚΟΙΝΩΝΙΚΗΣ ΠΟΛΙΤΙΚΗΣ ΚΑΙ ΙΣΟΤΗΤΑΣ ΤΩΝ ΦΥΛΩΝ
2. ΓΡΑΦΕΙΟ ΠΡΟΣΤΑΣΙΑΣ ΚΑΙ ΠΡΟΑΓΩΓΗΣ ΤΗΣ ΔΗΜΟΣΙΑΣ ΥΓΕΙΑΣ
3. ΓΡΑΦΕΙΟ ΠΑΙΔΕΙΑΣ, ΔΙΑ ΒΙΟΥ ΜΑΘΗΣΗΣ ΚΑΙ ΑΠΑΣΧΟΛΗΣΗΣ
4. ΓΡΑΦΕΙΟ ΕΘΕΛΟΝΤΙΣΜΟΥ</t>
  </si>
  <si>
    <t>ΤΡΑΝΑΚΑ ΣΤΑΜΑΤΟΥΛΑ</t>
  </si>
  <si>
    <t>t.tranaka@likovrisipefki.gr</t>
  </si>
  <si>
    <t>ΝΠΔΔ ΚΟΙΠΑΠ</t>
  </si>
  <si>
    <t>ΦΕΚ 2946/29-08-2017</t>
  </si>
  <si>
    <t>1ΙΔΑΧ
2ΙΔΟΧ</t>
  </si>
  <si>
    <t>1 ΝΟΣΗΛΕΥΤΡΙΑ</t>
  </si>
  <si>
    <t>7 ΦΥΛΑΚΕΣ ΣΧΟΛΙΚΩΝ ΚΤΗΡΙΩΝ
3 ΚΑΘΑΡΙΣΤΕΣ ΣΧΟΛΙΚΩΝ ΚΤΙΡΙΩΝ</t>
  </si>
  <si>
    <t>ΙΔΑΧ
ΙΔΑΧ</t>
  </si>
  <si>
    <t>1 ΕΠΙΣΚΕΠΤΗΣ ΥΓΕΙΑΣ</t>
  </si>
  <si>
    <t>ΝΠΔΔ ΚΟΙΠΑΠ/ΕΣΠΑ</t>
  </si>
  <si>
    <t xml:space="preserve"> ΝΠΔΔ ΚΟΙΠΑΠ</t>
  </si>
  <si>
    <t>ΔΗΜΟΣ ΕΣΠΑ</t>
  </si>
  <si>
    <t xml:space="preserve">ΙΔΑΧ   </t>
  </si>
  <si>
    <t xml:space="preserve">ΕΘΕΛΟΝΤΕΣ </t>
  </si>
  <si>
    <t>ΚΟΙΝΩΝΙΚΗΣ ΠΟΛΙΤΙΚΗΣ
ΠΡΟΣΩΠΙΚΗΣ ΑΝΑΠΤΥΞΗΣ
ΔΥΝΑΜΙΚΗ ΟΜΑΔΑΣ
ΛΗΨΗ ΑΠΟΦΑΣΗΣ</t>
  </si>
  <si>
    <t>ΔΕΝ ΑΠΑΝΤΗΣΕ</t>
  </si>
  <si>
    <t>ΜΕ ΒΑΣΗ ΤΗ ΠΕΡΙΓΡΑΦΗ ΤΟΥ ΟΕΥ ΥΠΑΡΧΟΥΝ ΠΡΟΒΛΗΜΑΤΑ ΣΥΝΑΡΜΟΔΙΟΤΗΤΩΝ ΚΑΙ ΕΠΙΚΑΛΥΨΕΩΝ ΜΕΤΑΞΥ ΤΩΝ ΤΜΗΜΑΤΩΝ ΚΟΙΝΩΝΙΚΗΣ ΠΡΟΣΤΑΣΙΑΣ , ΠΑΙΔΕΙΑΣ ΚΑΙ ΕΘΕΛΟΝΤΙΣΜΟΥ ΤΟΥ ΔΗΜΟΥ ΚΑΙ ΤΟΥ ΝΠΔΔ ΚΟΙΠΑΠ.
ΑΝΑΦΕΡΟΥΜΕ ΧΑΡΑΚΤΗΡΙΣΤΙΚΑ: α) ΤΟ ΣΧΕΔΙΑΣΜΟ ΚΑΙ ΤΗΝ ΕΚΤΕΛΕΣΗ ΔΡΑΣΕΩΝ ΚΟΙΝΩΝΙΚΗΣ ΠΡΟΣΤΑΣΙΑΣ ΓΙΑ ΕΥΠΑΘΕΙΣ ΚΟΙΝΩΝΙΚΑ ΟΜΑΔΕΣ ΠΟΥ ΑΠΕΙΛΟΥΝΤΑΙ Ή ΒΙΩΝΟΥΝ ΚΟΙΝΩΝΙΚΟ ΑΠΟΚΛΕΙΣΜΟ
β) ΤΟ ΣΧΕΔΙΑΣΜΟ ΚΑΙ ΤΗΝ ΕΦΑΡΜΟΓΗ ΔΡΑΣΕΩΝ ΠΟΛΙΤΙΚΗΣ ΙΣΟΤΗΤΑΣ ΤΩΝ ΦΥΛΩΝ
γ) ΤΗΝ ΠΡΟΩΘΗΣΗ ΔΡΑΣΕΩΝ ΕΘΕΛΟΝΤΙΣΜΟΥ ΚΑΙ ΤΗΝ ΠΡΟΣΕΛΕΥΣΗ ΕΘΕΛΟΝΤΩΝ
ΕΠΙΚΑΛΥΨΕΙΣ ΥΠΑΡΧΟΥΝ ΕΠΙΣΗΣ ΚΑΙ ΣΤΙΣ ΝΕΕΣ ΚΟΙΝΩΝΙΚΕΣ ΔΟΜΕΣ ΑΝΤΙΜΕΤΩΠΙΣΗΣ ΦΤΩΧΕΙΑΣ ΠΟΥ ΔΗΜΙΟΥΡΓΗΣΕ Ο ΔΗΜΟΣ. Η ΕΥΘΥΝΗ ΛΕΙΤΟΥΡΓΙΑΣ ΤΩΝ ΥΠΗΡΕΣΙΩΝ ΕΧΕΙ ΜΟΙΡΑΣΤΕΙ ΜΕΤΑΞΥ ΤΟΥ ΤΜΗΜΑΤΟΣ ΚΟΙΝΩΝΙΚΗΣ ΠΡΟΣΤΑΣΙΑΣ ΠΑΙΔΕΙΑΣ ΚΑΙ ΕΘΕΛΟΝΤΙΣΜΟΥ ΤΟΥ ΔΗΜΟΥ ΚΑΙ ΤΟΥ ΝΠΔΔ ΚΟΙΠΑΠ</t>
  </si>
  <si>
    <t>ΑΝΑΓΚΗ ΣΕ ΘΕΜΑΤΑ ΜΗΧΑΝΟΓΡΑΦΗΣΗΣ
ΑΝΑΓΚΗ ΣΥΝΕΡΓΑΣΙΑΣ ΣΕ ΘΕΜΑΤΑ ΠΡΟΓΡΑΜΜΑΤΙΣΜΟΥ ΚΑΙ ΧΡΗΜΑΤΟΔΟΤΗΣΕΩΝ</t>
  </si>
  <si>
    <t>Δ/ΝΣΗ ΚΟΙΝΩΝΙΚΗΣ ΠΡΟΝΟΙΑΣ,ΠΑΙΔΕΙΑΣ, ΠΟΛΙΤΙΣΜΟΥ,ΑΘΛΗΤΙΣΜΟΥ</t>
  </si>
  <si>
    <t>1. ΤΜΗΜΑ ΚΟΙΝΩΝΙΚΗΣ ΜΕΡΙΜΝΑΣ ΚΑΙ ΔΗΜΟΣΙΑΣ ΥΓΕΙΑΣ
2. ΤΜΗΜΑ ΠΑΙΔΕΙΑΣ ΚΑΙ ΔΙΑ ΒΙΟΥ ΜΑΘΗΣΗΣ
3. ΤΜΗΜΑ ΠΟΛΙΤΙΣΜΟΥ ΑΘΛΗΤΙΣΜΟΥ
4. ΤΜΗΜΑ ΔΙΑΧΕΙΡΙΣΗΣ Κ.Κ ΚΑΙ ΔΠΒΑ</t>
  </si>
  <si>
    <t>ΚΟΥΛΑΚΟΥ ΠΑΝΑΓΙΩΤΑ</t>
  </si>
  <si>
    <t>koulakou@melissia.gr</t>
  </si>
  <si>
    <t>Ο.Κ.Π.Α.(ν.π. του δήμου)</t>
  </si>
  <si>
    <t>ΦΕΚ 239/Β/5-2-2019</t>
  </si>
  <si>
    <t>1 ΜΟΝΙΜΟΣ
1 ΙΔΑΧ
1 ΙΔΟΧ</t>
  </si>
  <si>
    <t>1 ΦΑΡΜΑΚΟΠΟΙΟΣ</t>
  </si>
  <si>
    <t>ΟΚΠΑ (ΝΠΔΔ)</t>
  </si>
  <si>
    <t>ΙΔΟΧ ΜΕΣΩ ΟΑΕΔ</t>
  </si>
  <si>
    <t>ΜΚΟ ΕΠΕΚΑ</t>
  </si>
  <si>
    <t>ΟΚΠΑ</t>
  </si>
  <si>
    <t>1 ΙΔΟΧ
1 ΟΑΕΔ</t>
  </si>
  <si>
    <t>9 ΜΟΝΙΜΟΙ
13 ΙΔΑΧ
21 ΙΔΟΧ
2 ΟΑΕΔ</t>
  </si>
  <si>
    <t>4 ΙΔΑΧ
2 ΙΔΟΧ
12 ΟΑΕΔ</t>
  </si>
  <si>
    <t>4 ΜΟΝΙΜΟΙ
1 ΙΔΟΧ</t>
  </si>
  <si>
    <t>2 ΒΟΗΘΟΙ ΝΟΣΗΛΕΥΤΗ
1 ΘΕΑΤΡΟΛΟΓΟΣ
2 ΓΕΝΙΚΩΝ ΚΑΘΗΚΟΝΤΩΝ</t>
  </si>
  <si>
    <t>ΙΔΑΧ
ΟΑΕΔ
1 ΙΔΟΧ-1 ΟΑΕΔ</t>
  </si>
  <si>
    <t>ΤΗΛΕΦΩΝΙΚΕΣ ΣΥΣΚΕΥΕΣ</t>
  </si>
  <si>
    <t>1. ΔΙΟΙΚΗΤΙΚΗ ΥΠΟΣΤΗΡΙΞΗ ΟΚΠΑ ( ΠΑΙΔΙΚΟΙ ΣΤΑΘΜΟΙ)
2.ΥΠΟΣΤΗΡΙΞΗ ΣΕ ΘΕΜΑΤΑ ΜΗΧΑΝΟΓΡΑΝΩΣΗΣ
3.ΥΠΟΣΤΗΡΙΞΗ ΣΕ ΘΕΜΑΤΑ ΧΡΗΜΑΤΟΔΟΤΗΣΕΩΝ
4.ΝΟΜΙΚΗ ΥΠΟΣΤΗΡΙΞΗ</t>
  </si>
  <si>
    <t>ΠΕΙΡΑΙΑΣ ΚΑΙ ΝΗΣΩΝ</t>
  </si>
  <si>
    <t>ΔΙΕΥΘΥΝΣΗ ΚΟΙΝΩΝΙΚΗΣ ΠΡΟΣΤΑΣΙΑΣ ,ΠΡΟΝΟΙΑΣ ΚΑΙ ΠΡΟΑΓΩΓΗΣ ΥΓΕΙΑΣ</t>
  </si>
  <si>
    <t>1.ΚΟΙΝΩΝΙΚΗΣ ΠΟΛΙΤΙΚΗΣ
2.ΚΑΠΗ</t>
  </si>
  <si>
    <t>ΣΩΚΡΑΤΗΣ ΜΑΝΩΛΗΣ</t>
  </si>
  <si>
    <t>ΚΟΙΝΩΝΙΚΟΣ ΛΕΙΤΟΥΡΓΟΣ</t>
  </si>
  <si>
    <t>2132037208-2132037102-6973313410</t>
  </si>
  <si>
    <t>dimitralitina@gmail.com</t>
  </si>
  <si>
    <t>ΔΙΕΥΘΥΝΣΗ ΠΑΙΔΕΙΑΣ</t>
  </si>
  <si>
    <t>1 ΝΟΣΗΛΕΥΤΡΙΑ ΚΑΠΗ
1 ΕΠΙΣΚΕΤΡΙΑ ΥΓΕΙΑΣ ΚΑΠΗ
1 ΕΡΓΟΘΕΡΑΠΕΥΤΡΙΑ
2 ΥΠΑΛΛΗΛΟΙ ΚΑΘΑΡΙΟΤΗΤΑΣ ΚΑΠΗ
1 ΓΕΝΙΚΩΝ ΚΑΘΗΚΟΝΤΩΝ</t>
  </si>
  <si>
    <t>ΓΙΝΕΤΑΙ ΑΠΌ ΆΛΛΗ ΔΙΕΥΘΥΝΣΗ ΑΠΌ ΤΗΝ ΔΙΕΥΘΥΝΣΗ ΥΓΕΙΑΣ</t>
  </si>
  <si>
    <t xml:space="preserve">ΜΟΝΙΜΟΙ/ΙΔΑΧ </t>
  </si>
  <si>
    <t>ΙΔΑΧ /ΙΔΟΧ</t>
  </si>
  <si>
    <t>ΝΕΕΣ ΤΕΧΝΟΛΟΓΙΕΣ
ΝΟΜΟΘΕΣΙΑ</t>
  </si>
  <si>
    <t>ΚΑΠΟΙΟΙ ΧΩΡΟΙ ΤΗΣ ΚΟΙΝΩΝΙΚΗΣ ΥΠΗΡΕΣΙΑΣ ΕΊΝΑΙ ΑΝΕΠΑΡΚΗΣ</t>
  </si>
  <si>
    <t>ΕΠΙΤΑΚΤΙΚΗ ΑΝΑΓΚΗ Η ΑΦΑΙΡΕΣΗ ΚΑΙ ΚΑΤΑΡΓΗΣΗ ΟΛΩΝ ΤΩΝ ΑΡΜΟΔΙΟΤΗΤΩΝ ΟΙ ΟΠΟΙΕΣ ΣΧΕΤΙΖΟΝΤΑΙ ΜΕ ΤΗΝ ΠΡΟΑΓΩΓΗ ΤΗΣ ΥΓΕΙΑΣ, ΜΕ ΤΗΝ ΚΑΤΑΧΩΡΗΣΗ ΣΤΟ ΜΗΤΡΩΟ ΑΝΑΣΦΑΛΙΣΤΩΝ ΓΙΑ ΔΩΡΕΑΝ ΙΑΤΡΟΦΑΡΜΑΚΕΥΤΙΚΗ ΠΕΡΙΘΑΛΨΗ, ΜΕ ΤΗΝ ΕΠΑΝΑΣΥΝΔΕΣΗ ΤΟΥ ΡΕΥΜΑΤΟΣ ΣΕ ΕΥΠΑΘΕΙΣ ΟΜΑΔΕΣ ΚΑΙ ΜΕ ΤΗΝ ΕΝΤΑΞΗ ΧΡΟΝΙΩΝ ΠΑΣΧΟΝΤΩΝ ΣΤΟ ΕΟΠΠΥ ΚΑΙ ΤΗΝ ΕΙΣΑΓΩΓΗ ΤΟΥΣ ΣΤΑ ΝΟΣΟΚΟΜΕΙΑ.</t>
  </si>
  <si>
    <t>ΑΝΑΓΚΗ ΔΙΟΙΚΗΤΙΚΗΣ ΥΠΟΣΤΗΡΙΞΗΣ ΚΑΙ ΜΗΧΑΝΟΡΓΑΝΩΣΗΣ 
ΑΝΑΓΚΗ ΑΞΙΟΠΟΙΗΣΗΣ ΕΥΡΩΠΑΪΚΩΝ ΠΡΟΓΡΑΜΜΑΤΩΝ</t>
  </si>
  <si>
    <t>ΔΕΝ ΑΠΟΤΕΛΕΙ ΠΡΟΒΛΗΜΑ Η ΟΡΓΑΝΩΤΙΚΗ ΔΟΜΗ</t>
  </si>
  <si>
    <t>ΚΟΙΝΩΝΙΚΗΣ ΠΡΟΣΤΑΣΙΑΣ &amp; ΑΛΛΗΛΕΓΓΥΗΣ</t>
  </si>
  <si>
    <t xml:space="preserve">1.ΚΟΙΝΩΝΙΚΗΣ ΠΟΛΙΤΙΚΗΣ ΚΑΙ ΠΡΟΑΓΩΓΗΣ ΥΓΕΙΑΣ
2.ΠΑΡΟΧΗΣ ΠΡΟΝΟΜΟΙΑΚΩΝ ΕΠΙΔΟΜΑΤΩΝ
3.ΠΡΟΣΤΑΣΙΑΣ ΤΡΙΤΗΣ ΗΛΙΚΙΑΣ
4.ΠΑΙΔΙΚΩΝ ΚΑΙ ΒΡΕΦΟΝΗΠΙΑΚΩΝ ΣΤΑΘΜΩΝ
</t>
  </si>
  <si>
    <t>ΚΑΡΑΝΤΖΗ ΚΥΡΙΑΚΗ</t>
  </si>
  <si>
    <t>2104009093-2104006658</t>
  </si>
  <si>
    <t>merimna@keratsini.gr
kkarantzi@keratsini.gr</t>
  </si>
  <si>
    <t>ΔΙΕΥΘΥΝΣΗ ΚΟΙΝΩΝΙΚΗΣ ΥΠΗΡΕΣΙΑΣ( ΔΕΝ ΕΧΕΙ ΥΠΑΡΞΕΙ ΜΕΡΙΜΝΑ ΓΙΑ ΤΗΝ ΠΑΡΑΧΩΡΗΣΗ ΔΗΜΟΤΙΚΩΝ ΑΚΙΝΗΤΩΝ)</t>
  </si>
  <si>
    <t>ΦΕΚ1038/ΤΒ΄13-04-2016</t>
  </si>
  <si>
    <t>2 ΙΔΑΧ
6 ΙΔΟΧ</t>
  </si>
  <si>
    <t>1 ΕΠΟΠΤΗΣ ΔΗΜ. ΥΓΕΙΑΣ
1 ΚΛΗΤΗΡΑΣ-ΘΥΡΩΡΟΣ Υ.Ε ΓΕΝΙΚΩΝ ΚΑΘΗΚΟΝΤΩΝ
1 ΓΕΝΙΚΩΝ ΚΑΘΗΚΟΝΤΩΝ
4 ΚΑΘΑΡΙΟΤΗΤΑΣ
1 ΛΟΓΟΘΕΡΑΠΕΥΤΡΙΑ
1 ΔΙΑΜΕΣΟΛΑΒΗΤΗΣ
2 ΜΑΓΕΙΡΕΣ
1 ΒΟΗΘΟΣ ΜΑΓΕΙΡΑ
1 ΕΠΙΣΚΕΠΤΩΝ ΥΓΕΙΑΣ</t>
  </si>
  <si>
    <t>ΙΔΑΧ
ΙΔΑΧ
ΙΔΟΧ
ΙΔΑΧ/ΙΔΟΧ
ΙΔΑΧ
ΙΔΟΧ
ΙΔΟΧ
ΙΔΟΧ
ΙΔΟΧ</t>
  </si>
  <si>
    <t>4 ΙΔΑΧ
1 ΙΔΟΧ
3 ΔΗΜΟΣΙΟΥ ΔΙΚΑΙΟΥ</t>
  </si>
  <si>
    <t>ΠΡΟΣΤΑΣΙΑΣ ΤΡΙΤΗΣ ΗΛΙΚΙΑΣ</t>
  </si>
  <si>
    <t>2 Δ.Δ
2 ΙΔΑΧ 
3 ΙΔΟΧ</t>
  </si>
  <si>
    <t>1 Δ.Δ
1 ΣΥΜΒΑΣΗ ΠΑΡΟΧΗΣ ΥΠΗΡΕΣΙΩΝ
1 Δ.Δ/3 ΙΔΑΧ/2ΙΔΟΧ
3 ΙΔΑΧ
4 ΙΔΑΧ/5 ΙΔΟΧ
1 ΣΥΜΒΑΣΗ ΕΡΓΟΥ</t>
  </si>
  <si>
    <t>2 ΦΥΣΙΟΘΕΡΑΠΕΥΤΕΣ
6 ΝΟΣΗΛΕΥΤΕΣ
3 ΚΑΘΑΡΙΟΤΗΤΑΣ
9 ΟΙΚΟΓΕΝΕΙΑΚΗ ΒΟΗΘΟΙ
1 ΓΙΑΤΡΟΣ</t>
  </si>
  <si>
    <t>ΔΗΜΟΣΙΟΥ ΔΙΚΑΙΟΥ</t>
  </si>
  <si>
    <t>3 Δ.Δ/5 ΙΔΑΧ/ 13 ΙΔΟΧ
3 Δ.Δ/12 ΙΔΑΧ/7 ΙΔΟΧ
13 Δ.Δ/ 26 ΙΔΟΧ
2 Δ.Δ/4 ΙΔΑΧ/24 ΙΔΟΧ
5 Δ.Δ/1 ΙΔΑΧ/13 ΙΔΟΧ
1 ΣΥΜΒΑΣΗ ΕΡΓΟΥ</t>
  </si>
  <si>
    <t>1 ΚΑΘΑΡΙΟΤΗΤΑ
1ΛΟΓΟΘΕΡΑΠΕΥΤΗΣ/ΤΡΙΑ
1 ΠΟΛΙΤΙΣΤΙΚΟΣ ΔΙΑΜΕΣΟΛΑΒΗΤΗΣ
1ΕΡΓΑΣΙΑΚΟΣ ΣΥΜΒΟΥΛΟΣ
1ΕΠΙΣΚΕΠΤΡΙΑ ΥΓΕΙΑΣ</t>
  </si>
  <si>
    <t>3 ΝΟΣΗΛΕΥΤΕΣ
2 ΚΑΘΑΡΙΟΤΗΤΑ
1 ΦΥΣΙΚΟΘΕΡΑΠΕΥΤΗΣ
1 ΟΔΗΓΟΣ
3 ΕΠΙΣΚΕΠΤΡΙΑ ΥΓΕΙΑΣ</t>
  </si>
  <si>
    <t>3 ΝΟΣΗΛΕΥΤΕΣ
3 ΕΙΔΙΚΟΙ ΠΑΙΔΑΓΩΓΟΙ
3 ΕΙΔΙΚΗΣ ΑΓΩΓΗΣ
3 ΚΑΘΑΡΙΣΤΡΙΕΣ</t>
  </si>
  <si>
    <t>ΔΗΜΟΣ/ ΕΣΠΑ /ΠΕΠ ΑΤΤΙΚΗΣ</t>
  </si>
  <si>
    <t>1 ΙΔΑΧ/ 2 ΙΔΟΧ</t>
  </si>
  <si>
    <t>5 ΙΔΟΧ/ 1 ΙΔΟΧ ΟΑΕΔ</t>
  </si>
  <si>
    <t>ΕΕΤΑΑ ΔΗΜΟΣ</t>
  </si>
  <si>
    <t>10 ΙΔΟΧ</t>
  </si>
  <si>
    <t>4 Δ.Δ/13 ΙΔΑΧ/ 1 ΣΥΜΒ.ΕΡΓΟΥ/ 1 ΣΥΜΒ. ΠΑΡΟΧΗΣ ΥΠΗΡΕΣΙΩΝ</t>
  </si>
  <si>
    <t>4 ΙΔΟΧ/ 10 ΙΔΟΧ/1 ΙΔΑΧ/ 8 ΙΔΑΧ</t>
  </si>
  <si>
    <t>ΙΔΑΧ/ΔΔ/ΙΔΟΧ</t>
  </si>
  <si>
    <t>ΔΔ/ΣΥΜΒΑΣΗ ΠΑΡΟΧΗΣ ΥΠΗΡΕΣΙΩΝ</t>
  </si>
  <si>
    <t>ΣΥΜΒΑΣΗΣ ΜΙΣΘΩΣΗΣ ΕΡΓΟΥ</t>
  </si>
  <si>
    <t>ΔΔ Π.ΣΤ</t>
  </si>
  <si>
    <t>ΔΔ/ΙΔΑΧ/ΙΔΟΧ</t>
  </si>
  <si>
    <t>1 ΕΠΟΠΤΗΣ ΔΗΜΟΣΙΑΣ ΥΓΕΙΑΣ
1 ΛΟΓΟΘΕΡΑΠΕΥΤΡΙΑ
30 ΒΟΗΘΟΙ ΒΡΕΦΟΚΟΜΩΝ</t>
  </si>
  <si>
    <t>ΔΔ/ΙΔΑΧ</t>
  </si>
  <si>
    <t xml:space="preserve">ΠΑΡΟΧΗ ΠΡΩΤΩΝ ΒΟΗΘΕΙΩΝ.
ΕΠΙΜΟΡΦΩΣΗ ΓΙΑ ΠΡΟΣΘΕΤΕΣ ΑΡΜΟΔΙΟΤΗΤΕΣ(π.χαδειοδότηση παιδικών σταθμών)
ΣΥΓΧΡΟΝΟΙ ΠΑΙΔΑΓΩΓΙΚΟΙ ΜΕΘΟΔΟΙ ΣΤΗΝ ΠΡΟΣΧΟΛΙΚΗ ΗΛΙΚΙΑ.
ΔΙΑΧΕΙΡΙΣΗ ΕΥΠΑΘΩΝ ΟΜΑΔΩΝ.
ΔΙΑΧΕΙΡΙΣΗ ΑΝΘΡΩΠΙΝΟΥ ΔΥΝΑΜΙΚΟΥ.
ΣΥΓΧΡΟΝΕΣ ΜΟΡΦΕΣ ΔΙΟΙΚΗΣΗΣ ΣΤΗ ΠΑΡΟΧΗ ΚΟΙΝΩΝΙΚΩΝ ΥΠΗΡΕΣΙΩΝ.
ΕΠΙΜΟΡΦΩΣΗ ΣΕ ΝΕΕΣ ΤΕΧΝΟΛΟΓΙΕΣ
</t>
  </si>
  <si>
    <t>ΑΡΚΕΤΑ/ΠΟΛΎ</t>
  </si>
  <si>
    <t>ΑΝΑΓΚΗ ΒΕΛΤΙΩΣΗΣ ΣΤΙΣ ΤΕΧΝΟΛΟΓΙΚΕΣ ΥΠΟΔΟΜΕΣΣ ΓΙΑ ΤΗΝ ΗΛΕΚΤΡΟΝΙΚΗ ΔΙΑΚΙΝΗΣΗ ΕΓΓΡΑΦΩΝ ΜΕΤΑΞΥ ΤΩΝ ΔΟΜΩΝ ΚΑΙ ΤΟΥ ΔΗΜΑΡΧΕΙΟΥ.
ΑΜΕΣΗ ΚΑΙ ΑΝΑΓΚΑΙΑ Η ΠΑΡΟΧΗ ΥΠΗΡΕΣΙΩΝ ΦΥΛΑΞΗΣ ΤΗΣ ΚΕΝΤΡΙΚΗΣ ΔΟΜΗΣ.
ΑΝΑΓΚΑΙΑ Η ΔΗΜΙΟΥΡΓΙΑ ΕΞΟΠΛΙΣΜΕΝΩΝ ΧΩΡΩΝ ΓΙΑ ΤΗΝ ΠΑΡΟΧΗ ΙΑΤΡΙΚΩΝ ΠΡΑΞΕΩΝ.</t>
  </si>
  <si>
    <t>α) ΑΝΑΓΚΑΙΑ Η ΔΗΜΙΟΥΡΓΙΑ Δ/ΣΗΣ ΓΙΑ ΤΗ ΔΙΑΧΕΙΡΙΣΗ ΤΩΝ ΒΡΕΦΙΚΩΝ ΚΑΙ ΠΑΙΔΙΚΩΝ ΣΤΑΘΜΩΝ, ΔΗΜΟΤΙΚΩΝ ΚΑΙ ΙΔΙΩΤΙΚΩΝ
β) ΛΟΓΩ ΑΝΕΠΑΡΚΕΙΑΣ ΕΙΔΙΚΕΥΜΕΝΟΥ  ΠΡΟΣΩΠΙΚΟΥ ΚΑΙ ΕΛΛΕΙΨΗΣ ΥΠΟΔΟΜΩΝ ΔΕΝ ΕΚΤΕΛΕΙΤΑΙ Η ΔΙΑΧΕΙΡΙΣΗ ΤΩΝ ΑΔΕΣΠΟΤΩΝ ΚΑΙ ΔΕΣΠΟΖΟΜΕΝΩΝ ΖΩΩΝ
γ)ΑΝΑΓΚΗ ΣΥΣΤΑΣΗΣ ΤΜΗΜΑΤΩΝ ΔΙΑΧΕΙΡΙΣΗΣ ΖΗΤΗΜΑΤΩΝ ΠΑΙΔΙΟΥ ΚΑΙ ΟΙΚΟΓΕΝΕΙΑΣ ΓΙΑ ΤΗΝ ΕΦΑΡΜΟΓΗ ΤΟΥ ΘΕΣΜΟΥ ΤΗΣ ΑΝΑΔΟΧΗΣ
δ)ΑΝΑΔΙΑΡΘΡΩΣΗ ΤΟΥ ΤΜΗΜΑΤΟΣ ΠΡΟΣΤΑΣΙΑΣ ΤΗΣ ΤΡΙΤΗΣ ΗΛΙΚΙΑΣ
ε)ΑΝΑΓΚΗ ΕΝΙΣΧΥΣΗΣ ΑΡΜΟΔΙΟΤΗΤΩΝ ΣΧΕΤΙΚΑ ΜΕ ΤΗΝ ΑΣΚΗΣΗ ΠΟΛΙΤΙΚΩΝ ΙΣΟΤΗΤΑΣ, ΠΑΡΟΧΗΣ ΣΤΕΓΗΣ ΚΑΙ ΦΙΛΟΞΕΝΙΑΣ ΣΕ ΕΥΠΑΘΕΙΣ ΟΜΑΔΕΣ ΚΑΘΩΣ ΚΑΙ ΕΥΑΙΣΘΗΤΟΠΟΙΗΣΗ, ΕΝΗΜΕΡΩΣΗ ΚΑΙ ΚΟΙΝΩΝΙΚΗ ΕΝΤΑΞΗ ΚΑΙ ΕΝΣΩΜΑΤΩΣΗ ΑΤΟΜΩΝ ΠΑΡΑΒΑΤΙΚΗ ΣΥΜΠΕΡΙΦΟΡΑ</t>
  </si>
  <si>
    <t>α)ΑΝΑΓΚΗ ΔΙΕΡΜΗΝΕΩΝ Ή ΔΙΑΜΕΣΟΛΑΒΗΤΩΝ
β)ΑΝΑΓΚΗ ΕΥΠΟΣΤΗΡΙΞΗΣ ΤΟΥ ΕΠΙΣΤΗΜΟΝΙΚΟΥ ΠΡΟΣΩΠΙΙΚΟΥ ΑΠΌ ΕΞΩΤΕΡΙΚΟ ΕΠΟΠΤΗ ΓΙΑ ΘΕΡΑΠΕΥΤΙΚΑ ΖΗΤΗΜΑΤΑ
γ)ΑΝΑΓΚΗ ΥΠΟΣΤΗΡΙΞΗΣ ΕΥΠΑΘΩΝ ΟΜΑΔΩΝ ΑΠΌ ΣΥΜΒΟΥΛΟ ΕΡΓΑΣΙΑΣ ΚΑΙ ΛΟΓΙΣΤΙΚΟ ΓΡΑΦΕΙΟ</t>
  </si>
  <si>
    <t xml:space="preserve">α) Η ΕΚΠΟΝΗΣΗ ΜΕΛΕΤΩΝ ΣΥΜΦΩΝΑ ΜΕ ΤΑ ΙΔΙΑΙΤΕΡΑ ΧΑΡΑΚΤΗΡΙΣΤΙΚΑ ΚΆΘΕ ΠΕΡΙΟΧΗΣ ΜΕ ΣΤΟΧΟ ΤΗΝ ΚΑΛΥΨΗ ΤΩΝ ΑΝΑΓΚΩΝ ΤΩΝ ΚΑΤΟΙΚΩΝ ΚΑΙ ΤΗΝ ΑΠΟΤΕΛΕΣΜΑΤΙΚΟΤΗΤΑ ΤΩΝ ΑΝΘΡΩΠΙΝΩΝ ΚΑΙ ΟΙΚΟΝΟΜΙΚΩΝ ΠΟΡΩΝ
β)ΔΗΜΙΟΥΡΓΙΑ ΟΙΚΟΝΟΜΙΚΩΝ ΚΛΙΜΑΚΑΣ ΓΙΑ ΥΠΑΓΩΓΗ ΣΕ ΧΡΗΜΑΤΟΔΟΤΟΥΜΕΝΑ ΠΡΟΓΡΑΜΜΑΤΑ ΜΕ ΕΝΙΑΙΕΣ ΔΙΑΔΙΚΑΣΙΕΣ ΜΕΤΑΞΥ ΟΜΟΡΩΝ ΔΗΜΩΝ
γ)ΘΕΣΜΙΚΗ ΚΑΤΟΧΥΡΩΣΗ ΣΥΓΚΕΚΡΙΜΕΝΩΝ ΠΟΛΙΤΙΚΩΝ ΣΤΗΝ ΤΟΠΙΚΗ ΑΥΤΟΔΙΟΙΚΗΣΗ ΚΑΙ ΤΑ ΟΡΙΑ ΔΙΚΑΙΟΔΟΣΙΑΣ ΣΕ ΚΑΘΕ ΑΝΤΙΚΕΙΜΕΝΟ ΩΣΤΕ ΝΑ ΠΑΡΕΧΟΝΤΑΙ ΑΥΤΟΤΕΛΩΣ ΚΟΙΝΩΝΙΚΕΣ ΥΠΗΡΕΣΙΕΣ ΣΕ ΤΟΠΙΚΟ ΕΠΙΠΕΔΟ
δ)ΔΗΜΙΟΥΡΓΙΑ ΜΗΤΡΩΟΥ ΦΟΡΕΩΝ ΠΑΡΟΧΗΣ ΚΟΙΝΩΝΙΚΩΝ ΥΠΗΡΕΣΙΩΝ ΣΕ ΕΠΙΠΕΔΟ ΠΕΡΙΦΕΡΕΙΑΣ ΚΑΙ Η ΑΠΟΤΕΛΕΣΜΑΤΙΚΗ ΕΠΙΚΟΙΝΩΝΙΑ ΜΕ ΦΟΡΕΙΣ ΚΑΙ ΙΔΙΩΤΕΣ
ε)ΑΠΕΜΠΛΟΚΗ ΤΟΥ ΠΡΩΤΟΥ ΒΑΘΜΟΥ ΤΟΠΙΚΗΣ ΑΥΤΟΔΙΟΙΚΗΣΗΣ ΑΠΟ ΤΗΝ ΑΣΚΗΣΗ ΕΠΟΠΤΕΙΑΣ ΚΑΙ ΕΛΕΓΧΟΥ ΣΤΗΝ ΠΑΡΟΧΗ ΚΟΙΝΩΝΙΚΩΝ ΥΠΗΡΕΣΙΩΝ ΑΠΟ ΙΔΙΩΤΕΣ
ζ)ΕΝΙΣΧΥΣΗ ΤΗΣ ΔΙΑΛΕΙΤΟΥΡΓΙΚΟΤΗΤΑΣ ΔΗΜΟΣΙΩΝ ΥΠΗΡΕΣΙΩΝ
η)ΕΝΙΣΧΥΣΗ ΔΙΑΔΗΜΟΤΙΚΩΝ ΣΥΝΕΡΓΑΣΙΩΝ, ΣΥΝΑΨΗ ΠΡΟΓΡΑΜΜΑΤΙΚΩΝ ΣΥΜΒΑΣΕΩΝ ΜΕ ΦΟΡΕΙΣ ΚΑΙ ΟΡΓΑΝΙΣΜΟΥΣ
θ)ΑΝΑΚΑΤΑΝΟΜΗ ΠΟΡΩΝ ΜΕ ΕΥΕΛΙΞΙΑ ΓΙΑ ΤΗΝ ΚΑΛΥΨΗ ΕΚΤΑΚΤΩΝ ΤΟΠΙΚΩΝ ΑΝΑΓΚΩΝ
ι)ΔΗΜΙΟΥΡΓΙΑ ΣΥΜΠΡΑΞΕΩΝ ΓΙΑ ΤΗΝ ΚΑΛΥΨΗ ΣΤΕΓΑΣΤΙΚΩΝ ΑΝΑΓΚΩΝ ΕΥΠΑΘΩΝ ΟΙΚΟΓΕΝΕΙΩΝ Ή ΑΤΟΜΩΝ
κ)ΣΥΝΕΡΓΑΣΙΑ ΚΟΙΝΩΝΙΚΟΥ ΠΑΡΑΤΗΡΗΤΗΡΙΟΥ ΜΕ ΣΗΜΕΙΟ ΑΝΑΦΟΡΑΣ ΣΕ ΚΑΘΕ ΔΗΜΟ ΓΙΑ ΠΡΟΩΘΗΣΗ ΠΟΛΙΤΙΚΩΝ ΠΟΥ ΑΦΟΡΟΥΝ ΠΛΗΘΥΣΜΟ ΜΕ ΑΝΑΠΗΡΙΕΣ
λ)ΕΚΠΑΙΔΕΥΣΗ ΟΜΑΔΩΝ ΓΙΑ ΤΗΝ ΠΑΡΟΧΗ ΥΠΗΡΕΣΙΩΝ STREET WORK
μ)ΕΝΙΣΧΥΣΗ ΣΥΝΕΡΓΑΣΙΑΣ ΑΝΑΜΕΣΑ ΣΤΟ Α ΚΑΙ Β ΒΑΘΜΟ ΤΟΠΙΚΗΣ ΑΥΤΟΔΙΟΙΚΗΣΗΣ ΣΕ ΖΗΤΗΜΑΤΑ ΠΡΟΩΘΗΣΗΣ ΠΟΛΙΤΙΚΩΝ
</t>
  </si>
  <si>
    <t>ΑΥΤΟΤΕΛΕΣ ΤΜΗΜΑ ΚΟΙΝΩΝΙΚΗΣ ΠΡΟΣΤΑΣΙΑΣ ΠΑΙΔΕΙΑΣ&amp; ΠΟΛΙΤΙΣΜΟΥ</t>
  </si>
  <si>
    <t>1. ΓΡΑΦΕΙΟ ΚΟΙΝΩΝΙΚΗΣ ΠΟΛΙΤΙΚΗΣ ΚΑΙ ΙΣΟΤΗΤΑΣ ΤΩΝ ΦΥΛΩΝ
2. ΓΡΑΦΕΙΟ ΠΡΟΣΤΑΣΙΑΣ ΚΑΙ ΠΡΟΑΓΩΓΗΣ ΤΗΣ ΔΗΜΟΣΙΑΣ ΥΓΕΙΑΣ ΚΑΙ ΔΗΜΟΤΙΚΩΝ ΙΑΤΡΕΙΩΝ
3. ΓΡΑΦΕΙΟ ΠΑΙΔΕΙΑΣ, ΔΙΑ ΒΙΟΥ ΜΑΘΗΣΗΣ ΠΟΛΙΤΙΣΜΟΥ ΑΘΛΗΤΙΣΜΟΥ ΚΑΙ ΝΕΑΣ ΓΕΝΙΑΣ</t>
  </si>
  <si>
    <t>ΚΟΤΖΙΑ ΚΑΛΛΙΟΠΗ</t>
  </si>
  <si>
    <t>2106026441-2106621126</t>
  </si>
  <si>
    <t>koin.ypir.dlropias@gmail.com</t>
  </si>
  <si>
    <t>ΔΙΕΥΘΥΝΣΗ ΚΟΙΝΩΝΙΚΗΣ ΜΕΡΙΜΝΑΣ</t>
  </si>
  <si>
    <t>ΔΗΜΟΤΙΚΟ ΣΥΜΒΟΥΛΙΟ</t>
  </si>
  <si>
    <t>ΦΕΚ859/Β/12-3-2019</t>
  </si>
  <si>
    <t>1 ΜΟΝΙΜΟΣ
1 ΕΣΠΑ
1 ΚΟΙΝΟΦΕΛΟΥΣ ΟΑΕΔ</t>
  </si>
  <si>
    <t>2 ΚΟΙΝΩΦΕΛΟΥΣ ΟΑΕΔ
1 ΕΣΠΑ</t>
  </si>
  <si>
    <t>3 ΚΑΘΑΡΙΣΤΡΙΕΣ ΣΧΟΛΕΙΩΝ
2 ΣΧΟΛΙΚΟΙ ΦΥΛΑΚΕΣ</t>
  </si>
  <si>
    <t>2 ΙΑΤΡΙΚΟ ΠΡΟΣΩΠΙΚΟ
1 ΕΠΙΣΚΕΠΤΡΙΑ ΥΓΕΙΑΣ</t>
  </si>
  <si>
    <t>ΜΟΝΙΜΟΙ/ ΙΔΟΧ/ ΜΕ ΔΙΚΑΣΤΙΚΕΣ ΑΠΟΦΑΣΕΙΣ/ ΚΟΙΝΩΦΕΛΗ ΠΡΟΓΡΑΜΜΑΤΑ ΟΑΕΔ/ ΜΕ ΠΡΑΚΤΙΚΗ/ ΕΣΠΑ</t>
  </si>
  <si>
    <t xml:space="preserve">ΣΥΜΒΑΣΗ  </t>
  </si>
  <si>
    <t>ΣΥΜΒΑΣΗ</t>
  </si>
  <si>
    <t>ΜΟΝΙΜΟΙ/ ΟΑΕΔ/ΔΙΚΑΣΤΙΚΕΣ ΑΠΟΦΑΣΕΙΣ</t>
  </si>
  <si>
    <t>ΙΔΟΧ / ΕΣΠΑ</t>
  </si>
  <si>
    <t>ΜΟΝΙΜΟΣ/ΙΔΟΧ</t>
  </si>
  <si>
    <t>12 ΙΔΟΧ
4 ΣΥΜΒΑΣΗ ΕΡΓΟΥ</t>
  </si>
  <si>
    <t>3 ΣΥΜΒΑΣΗ ΕΡΓΟΥ/3 ΙΔΟΧ</t>
  </si>
  <si>
    <t>2 ΙΔΑΧ/3 ΕΣΠΑ/4 ΔΙΚΑΣΤΙΚΕΣ ΑΠΟΦΑΣΕΙΣ/2 ΙΔΟΧ/ 1 ΟΑΕΔ ΚΟΙΝΩΦΕΛΗ</t>
  </si>
  <si>
    <t>2 ΔΙΚΑΣΤΙΚΕΣ ΑΠΟΦΑΣΕΙΣ/1 ΟΑΕΔ ΚΟΙΝΩΦΕΛΗ</t>
  </si>
  <si>
    <t>1 ΟΔΗΓΟΣ
3 ΝΟΣΗΛΕΥΤΡΙΕΣ
1 ΒΡΕΦΟΝΗΠΙΟΚΟΜΟΣ
3 ΝΗΠΙΑΓΩΓΟΙ
22 ΒΟΗΘΟΙ ΒΡΕΦΟΝΗΠΙΟΚΟΜΟΙ
1 ΦΥΛΑΚΑΣ
1 ΛΟΓΟΘΕΡΑΠΕΥΤΡΙΑ
1 ΔΑΣΚΑΛΑ ΕΙΔΙΚΗΣ ΑΓΩΓΗΣ
3 ΓΕΝΙΚΩΝ ΚΑΘΗΚΟΝΤΩΝ
2 ΜΟΥΣΙΚΟΙ</t>
  </si>
  <si>
    <t>1 ΙΔΟΧ
2 ΙΔΟΧ/1 ΙΔΑΧ
1 ΜΟΝΙΜΟΣ
1 ΜΟΝΙΜΟΣ
3 ΙΔΑΧ/5 ΔΙΚ. ΑΠΟΦ./5 ΠΡΑΚΤΙΚΗ/5 ΕΣΠΑ/3 ΙΔΟΧ/1 ΚΟΙΝΩΦΕΛΗ ΟΑΕΔ
1 ΙΔΟΧ
1 ΙΔΟΧ
1 ΙΔΟΧ
2 ΔΙΚ. ΑΠΟΦ./1 ΙΔΟΧ
ΜΟΝΙΜΟΙ</t>
  </si>
  <si>
    <t>ΔΙΑΧΕΙΡΙΣΗ ΚΡΙΣΕΩΝ
ΜΕΙΩΣΗ ΤΗΣ ΓΡΑΦΕΙΟΚΡΑΤΙΑΣ 
ΔΙΟΙΚΗΤΙΚΗ ΔΙΕΚΠΕΡΑΙΩΣΗ
ΣΥΜΒΟΥΛΕΥΤΙΚΗ ΥΠΟΣΤΗΡΙΞΗ</t>
  </si>
  <si>
    <t>ΑΡΚΕΤΑ ΠΟΛΎ</t>
  </si>
  <si>
    <t>ΤΟ ΠΡΟΣΩΠΙΚΟ ΣΤΕΓΑΖΕΤΑΙ ΣΕ ΧΩΡΟΥΣ ΠΟΥ ΠΛΗΡΟΥΝ ΤΙΣ ΚΑΤΑΛΛΗΛΕΣ ΠΡΟΫΠΟΘΕΣΕΙΣ ΚΑΙ ΥΠΟΔΟΜΕΣ</t>
  </si>
  <si>
    <t>α)ΑΝΑΓΚΗ ΑΝΑΚΑΤΑΝΟΜΗΣ ΚΑΙ ΤΡΟΠΟΠΟΙΗΣΗΣ ΤΟΥ ΟΕΥ ΓΙΑ ΤΗΝ ΕΝΤΑΞΗ ΤΩΝ ΚΑΘΑΡΙΣΤΡΙΩΝ,ΣΧΟΛΙΚΩΝ ΦΥΛΑΚΩΝ ΚΑΙ ΤΟΥ ΦΟΡΕΑ ΑΔΕΣΠΟΤΩΝ ΖΩΩΝ ΣΕ ΆΛΛΗ ΔΟΜΗ ΤΟΥ ΔΗΜΟΥ
β)ΕΞΑΙΤΙΑΣ ΥΠΟΣΤΕΛΕΧΩΣΗΣ ΣΕ ΠΡΟΣΩΠΚΟ ΤΟΥ ΑΥΤΟΤΕΛΟΥΣ ΤΜΗΜΑΤΟΣ ΛΕΙΤΟΥΡΓΟΥΝ ΑΝΕΠΑΡΚΩΣ ΤΑ ΓΡΑΦΕΙΑ ΠΛΑΙΣΙΩΣΗΣ ΤΟΥ ΚΑΙ ΕΙΝΑΙ ΑΔΥΝΑΤΟ ΝΑ ΕΦΑΡΜΟΣΤΟΥΝ ΟΙ ΔΙΑΤΑΞΕΙΣ ΠΟΥ ΠΡΟΒΛΕΠΟΝΤΑΙ ΑΠΟ ΤΟΝ ΟΕΥ ΤΟΥ ΔΗΜΟΥ</t>
  </si>
  <si>
    <t>ΑΝΑΓΚΗ ΥΠΟΣΤΗΡΙΞΗΣ ΑΠΌ ΔΙΟΙΚΗΤΙΚΟΥΣ, ΝΟΜΙΚΟΥΣ, ΔΙΑΜΕΣΟΛΑΒΗΤΕΣ, ΔΙΕΡΜΗΝΕΙΣ, ΕΙΔΙΚΟΥΣ ΣΕ ΘΕΜΑΤΑ ΕΥΡΩΠΑΪΚΩΝ ΠΡΟΓΡΑΜΜΑΤΩΝ ΚΑΙ ΕΙΔΙΚΟ ΕΠΙΣΤΗΜΟΝΙΚΟ ΠΡΟΣΩΠΙΚΟ ΌΠΩΣ ΠΑΙΔΟΨΥΧΟΛΟΓΟΥΣ ΚΑΙ ΨΥΧΙΑΤΡΟΥΣ</t>
  </si>
  <si>
    <t xml:space="preserve">ΔΕΝ ΔΙΑΘΕΤΕΙ  ΚΕΝΤΡΟ ΚΟΙΝΟΤΗΤΑΣ </t>
  </si>
  <si>
    <t>ΧΑΜΗΛΗ (ΔΕΝ ΕΙΧΕ ΠΡΟΗΓΗΘΕΙ ΕΠΙΚΟΙΝΩΝΙΑ)</t>
  </si>
  <si>
    <t>ΑΜΕΣΗ ΣΤΕΛΕΧΩΣΗ ΤΟΥ ΑΥΤΟΤΕΛΟΥΣ ΤΜΗΜΑΤΟΣ ΜΕ ΜΟΝΙΜΟ ΠΡΟΣΩΠΙΚΟ</t>
  </si>
  <si>
    <t>ΜΟΝΙΜΗ/ΙΔΟΧ</t>
  </si>
  <si>
    <t>2 ΜΟΝΙΜΗ/1 ΙΔΟΧ</t>
  </si>
  <si>
    <t>27 ΒΡΕΦΟΝΗΠΙΟΚΟΜΟΙ/ ΝΗΠΙΑΓΩΓΟΙ
4 ΕΘΕΛΟΝΤΕΣ</t>
  </si>
  <si>
    <t>ΑΙΘΟΥΣΑ ΔΙΔΑΣΚΑΛΙΑΣ ΚΑΙ ΠΡΟΤΖΕΚΤΟΡΑ</t>
  </si>
  <si>
    <t>ΔΗΜΟΣ ΠΑΙΑΝΙΑΣ</t>
  </si>
  <si>
    <t>ΑΥΤΟΤΕΛΕΣ ΤΜΗΜΑ ΚΟΙΝΩΝΙΚΗΣ ΠΡΟΣΤΑΣΙΑΣ , ΑΘΛΗΤΙΣΜΟΥ ΚΑΙ ΝΕΑΣ ΓΕΝΙΑΣ</t>
  </si>
  <si>
    <t>1. ΓΡΑΦΕΙΟ ΑΣΚΗΣΗΣ ΚΟΙΝΩΝΙΚΗΣ ΠΟΛΙΤΙΚΗΣ ΚΑΙ ΠΟΛΙΤΙΚΩΝ ΙΣΟΤΗΤΑΣ ΤΩΝ ΦΥΛΩΝ(ΚΟΙΝΩΝΙΚΗ ΥΠΗΡΕΣΙΑ)
2. ΓΡΑΦΕΙΟ ΠΡΟΣΤΑΣΙΑΣ ΚΑΙ ΠΡΟΑΓΩΓΗΣ ΔΗΜΟΣΙΑΣ ΥΓΕΙΑΣ 
3 ΓΡΑΦΕΙΟ ΑΘΛΗΤΙΣΜΟΥ ΚΑΙ ΝΕΑΣ ΓΕΝΙΑΣ</t>
  </si>
  <si>
    <t xml:space="preserve">ΒΑΚΙΔΗ ΣΟΦΙΑ </t>
  </si>
  <si>
    <t>vakidh@yahoo.gr</t>
  </si>
  <si>
    <t>ΦΟΡΕΑΣ ΚΟΙΝΩΝΙΚΗΣ ΠΡΟΣΤΑΣΙΑΣ ΚΑΙ ΠΑΙΔΕΙΑΣ(Ν.Π.Δ.Δ)</t>
  </si>
  <si>
    <t>ΣΥΝΕΡΓΑΣΙΑ ΜΕ ΦΟΡΕΙΣ ΕΚΤΟΣ ΔΗΜΟΥ ΌΠΩΣ: "ΑΡΙΑΝΔΗ" ΤΟΥ ΕΚΚΑ, ΚΕΝΤΡΟ ΓΥΝΑΙΚΩΝ ΣΤΟ ΧΑΛΑΝΔΡΙ, "ΕΠΑΨΥ" κ.α</t>
  </si>
  <si>
    <t>ΠΕΡΙΦΕΡΕΙΑΚΗ ΕΝΟΤΗΤΑ ΑΝΑΤΟΛΙΚΗΣ ΑΤΤΙΚΗΣ</t>
  </si>
  <si>
    <t>ΣΕ ΣΥΝΕΡΓΑΣΙΑ ΜΕ ΜΚΟ</t>
  </si>
  <si>
    <t>ΦΕΚ 1379/29-05-2014</t>
  </si>
  <si>
    <t>1 ΜΟΝΙΜΟΣ
3 ΙΔΟΧ</t>
  </si>
  <si>
    <t>2 ΜΟΝΙΜΟΙ
1 ΙΔΑΧ</t>
  </si>
  <si>
    <t>1 ΓΕΝΙΚΩΝ ΚΑΘΗΚΟΝΤΩΝ
1 ΟΔΗΓΟΣ</t>
  </si>
  <si>
    <t>ΙΔΟΧ/ΙΔΟΧ</t>
  </si>
  <si>
    <t>1 ΕΠΙΣΚΕΠΤΡΙΑ ΥΓΕΙΑΣ
1 ΝΟΣΗΛΕΥΤΡΙΑ</t>
  </si>
  <si>
    <t>ΝΠΔΔ ΦΟΡΕΑΣ ΚΟΙΝΩΝΙΚΗΣ ΠΡΟΣΤΑΣΙΑΣ ΚΑΙ ΠΑΙΔΕΙΑΣ</t>
  </si>
  <si>
    <t>ΜΟΝΙΜΟΙ/ΙΔΑΧ/ ΙΔΟΧ/ ΕΣΠΑ</t>
  </si>
  <si>
    <t>ΝΠΔΔ ΚΟΙΝΩΝΙΚΗΣ ΠΡΟΣΤΑΣΙΑΣ &amp; ΠΑΙΔΕΙΑΣ</t>
  </si>
  <si>
    <t>ΜΟΝΙΜΟΙ/ ΙΔΑΧ/ ΙΔΟΧ</t>
  </si>
  <si>
    <t>ΕΣΠΑ/ΔΗΜΟΣ</t>
  </si>
  <si>
    <t>ΜΟΝΙΜΟΙ/ ΙΔΟΧ</t>
  </si>
  <si>
    <t>1 ΒΟΗΘΗΤΙΚΟ ΠΡΟΣΩΠΙΚΟ ΓΕΝΙΚΩΝ ΚΑΘΗΚΟΝΤΩΝ</t>
  </si>
  <si>
    <t>ΣΥΜΒΟΥΛΕΥΤΙΚΗΣ, ΑΓΩΓΗΣ ΥΓΕΙΑΣ, ΝΟΜΙΚΗ ΒΟΗΘΕΙΑΣ, ΠΑΙΔΙΚΗΣ ΠΡΟΣΤΑΣΙΑΣ, ΥΙΟΘΕΣΙΑ-ΑΝΑΔΟΧΗ, ΝΕΕΣ ΤΕΧΝΟΛΟΓΙΕΣ ΣΤΗΝ ΥΓΕΙΑ ΚΑΙ ΤΗΝ ΚΟΙΝΩΝΙΚΗ ΦΡΟΝΤΙΔΑ , ΑΝΘΡΩΠΙΝΑ ΔΙΚΑΙΩΜΑΤΑ, ΠΟΛΛΑΠΛΕΣ ΚΑΤΗΓΟΡΙΕΣ ΕΥΠΑΘΩΝ ΚΟΙΝΩΝΙΚΩΝ ΟΜΑΔΩΝ</t>
  </si>
  <si>
    <t>ΤΟ ΚΤΙΡΙΟ ΒΡΙΣΚΕΤΑΙ ΣΕ ΚΕΝΤΡΙΚΟ ΣΗΜΕΙΟ ΤΟΥ ΔΗΜΟΥ ΜΕ ΑΠΟΤΕΛΕΣΜΑ ΝΑ ΔΗΜΙΟΥΡΓΕΙ ΠΑΡΑΒΙΑΣΗ ΤΩΝ ΠΡΟΣΩΠΙΚΩΝ ΔΕΔΟΜΕΝΩΝ ΤΩΝ ΩΦΕΛΟΥΜΕΝΩΝ.
ΟΙ ΧΩΡΟΙ ΔΕΝ ΕΊΝΑΙ ΛΕΙΤΟΥΡΓΙΚΟΙ ΚΑΙ ΔΕΝ ΥΠΑΡΧΟΥΝ ΞΕΧΩΡΙΣΤΟΙ ΧΩΡΟΙ ΣΥΜΒΟΥΛΕΥΤΙΚΗΣ</t>
  </si>
  <si>
    <t>α) ΑΝΑΓΚΗ ΔΙΕΥΘΥΝΣΗΣ ΟΠΟΥ ΘΑ ΑΝΗΚΟΥΝ ΚΑΙ ΤΑ ΚΑΠΗ
β) ΚΑΤΑΡΓΗΣΗ ΤΟΥ ΓΡΑΦΕΙΟΥ ΑΘΛΗΤΙΣΜΟΥ ΚΑΙ ΝΕΑΣ ΓΕΝΙΑΣ ΛΟΓΩ ΥΠΑΡΞΗΣ ΤΟΥ ΝΠΔΔ "ΠΟΛΙΤΙΣΤΙΚΟΣ ΚΑΙ ΑΘΛΗΤΙΚΟΣ ΟΡΓΑΝΙΣΜΟΣ ΔΗΜΟΥ ΠΑΙΑΝΙΑΣ"
γ) ΑΝΑΓΚΗ ΠΡΟΣΛΗΨΗΣ ΠΡΟΣΩΠΙΚΟΥ ΓΙΑ ΣΤΕΛΕΧΩΣΗ ΚΑΙ ΛΕΙΤΟΥΡΓΙΑ ΤΟΥ ΓΡΑΦΕΙΟΥ ΠΡΟΣΤΑΣΙΑΣ ΚΑΙ ΠΡΟΑΓΩΓΗΣ ΔΗΜΟΣΙΑΣ ΥΓΕΙΑΣ</t>
  </si>
  <si>
    <t>ΑΝΑΓΚΗ ΥΠΟΣΤΗΡΙΞΗΣ ΣΕ ΘΕΜΑΤΑ ΜΗΧΑΝΟΓΡΑΦΗΣΗΣ, ΧΡΗΜΑΤΟΔΟΤΗΣΕΩΝ, ΠΡΟΓΡΑΜΜΑΤΙΣΜΟΥ, ΝΟΜΙΚΑ κ.α</t>
  </si>
  <si>
    <t>ΑΝΑΓΚΗ ΣΤΕΛΕΧΩΣΗΣ ΤΩΝ ΚΟΙΝΩΝΙΚΩΝ ΔΟΜΩΝ ΑΠΌ ΨΥΧΟΛΟΓΟΥΣ, ΔΙΟΙΚΗΤΙΚΟΥΣ, ΟΔΗΓΟΥΣ, ΝΟΣΗΛΕΥΤΕΣ, ΕΠΙΣΚΕΠΤΕΣ ΥΓΕΙΑΣ,ΕΡΓΟΘΕΡΑΠΕΥΤΕΣ, ΛΟΓΟΘΕΡΑΠΕΥΤΕΣ.
ΑΝΑΓΚΗ ΔΗΜΙΟΥΡΓΙΑΣ ΚΔΑΠ ΜΕΑ , ΥΣΤΕΡΑ ΑΠΌ ΚΑΤΑΓΡΑΦΗ ΑΝΑΔΕΙΧΘΗΚΕ ΌΤΙ Ο ΑΡΙΘΜΟΣ  ΤΩΝ ΑΜΕΑ ΣΤΟ ΔΗΜΟ ΕΊΝΑΙ ΜΕΓΑΛΟΣ</t>
  </si>
  <si>
    <t>ΙΔΑΧ/ ΙΔΟΧ</t>
  </si>
  <si>
    <t xml:space="preserve">ΔΙΕΥΘΥΝΣΗ ΚΟΙΝΩΝΙΚΗΣ ΠΟΛΙΤΙΚΗΣ  </t>
  </si>
  <si>
    <t>1.ΤΜΗΜΑ ΕΦΑΡΜΟΓΗΣ ΠΡΟΓΡΑΜΜΑΤΩΝ ΚΟΙΝΩΝΙΚΗΣ ΠΡΟΣΤΑΣΙΑΣ
2. ΤΜΗΜΑ ΠΡΟΑΣΠΙΣΗΣ &amp; ΠΡΟΑΓΩΓΗΣ ΥΓΕΙΑΣ
3. ΤΜΗΜΑ ΠΡΟΣΤΑΣΙΑΣ Γ΄ ΗΛΙΚΙΑΣ
4. ΤΜΗΜΑ ΟΙΚΟΓΕΝΕΙΑΣ, ΠΑΙΔΕΙΟΥ, ΝΕΟΛΑΙΑΣ &amp; ΠΑΙΔΕΙΑΣ</t>
  </si>
  <si>
    <t>ΛΕΟΝΤΑΡΗ ΜΑΡΙΕΤΤΑ</t>
  </si>
  <si>
    <t>2294045566 εσωτ.300</t>
  </si>
  <si>
    <t>dk_yp@yahoo.gr</t>
  </si>
  <si>
    <t>ΔΙΕΥΘΥΝΣΗ ΚΟΙΝΩΝΙΚΗΣ ΥΠΗΡΕΣΙΑΣ &amp; ΑΠΌ ΤΗ ΔΙΕΥΘΥΝΣΗ ΠΡΟΣΧΟΛΙΚΗΣ ΑΓΩΓΗΣ</t>
  </si>
  <si>
    <t>ΑΠΟΦ. 1/2019</t>
  </si>
  <si>
    <t>1 ΟΔΗΓΟΙ</t>
  </si>
  <si>
    <t>1 ΝΟΣΗΛΕΥΤΩΝ
3 ΙΑΤΡΟΙ
1 ΔΙΑΙΤΟΛΟΓΟΣ</t>
  </si>
  <si>
    <t>1 ΥΠΑΛΛΗΛΟΣ ΚΑΘΑΡΙΟΤΗΤΑΣ
2 ΟΙΚΟΓΕΝΕΙΑΚΗ ΒΟΗΘΟΙ
1 ΕΡΓΟΘΕΡΑΠΕΥΤΕΣ
1 ΜΑΓΕΙΡΕΣ
1 ΦΥΣΙΚΟΘΕΡΑΠΕΥΤΕΣ
1 ΛΟΓΟΘΕΡΑΠΕΥΤΕΣ</t>
  </si>
  <si>
    <t>1 ΕΡΓΟΘΕΡΑΠΕΥΤΗΣ
1 ΦΥΣΙΚΟΘΕΡΑΠΕΥΤΗΣ</t>
  </si>
  <si>
    <t>ΠΕΡΙΦΕΡΕΙΑ ΑΤΤΙΚΗΣ (ΕΣΠΑ)</t>
  </si>
  <si>
    <t>ΦΑΡΟΣ ΕΛΠΙΔΑΣ</t>
  </si>
  <si>
    <t xml:space="preserve">ΔΥΝΑΜΗ ΖΩΗΣ </t>
  </si>
  <si>
    <t>ΙΔΟΧ ΟΑΕΔ</t>
  </si>
  <si>
    <t>ΜΟΝΙΜΟΙ/ΙΔΟΧ ΟΑΕΔ</t>
  </si>
  <si>
    <t>ΣΕ ΌΛΑ ΔΗΜΟΣ</t>
  </si>
  <si>
    <t>ΠΑΙΔΙΚΗ ΠΡΟΣΤΑΣΙΑ, ΥΙΟΘΕΣΙΑ-ΑΝΑΔΟΧΗ, ΣΥΜΒΟΥΛΕΥΤΙΚΗ ΑΠΑΣΧΟΛΗΣΗΣ, ΚΟΙΝΩΝΙΚΗ ΟΙΚΟΝΟΜΙΑ,ΣΥΜΒΟΥΛΕΥΤΙΚΗ ΥΠΟΣΤΗΡΙΞΗ ΩΦΕΛΟΥΜΕΝΩΝ, ΝΕΕΣ ΤΕΧΝΟΛΟΓΙΕΣ ΣΤΗΝ ΥΓΕΙΑ ΚΑΙ ΤΗΝ ΦΡΟΝΤΙΔΑ , ΑΝΘΡΩΠΙΝΑ ΔΙΚΑΙΩΜΑΤΑ, ΠΟΛΛΑΠΛΕΣ ΚΑΤΗΓΟΡΙΕΣ ΕΥΠΑΘΩΝ ΚΟΙΝΩΝΙΚΩΝ ΟΜΑΔΩΝ</t>
  </si>
  <si>
    <t>ΑΝΑΓΚΗ ΝΕΩΝ ΧΩΡΩΝ ΚΑΙ ΕΠΑΥΞΗΣΗ ΤΗΣ ΕΠΑΡΚΕΙΑΣ ΚΑΙ ΤΗΣ ΒΕΛΤΙΩΣΗΣ ΤΗΣ ΛΕΙΤΟΥΡΓΙΚΟΤΗΤΑΣ  ΤΩΝ ΗΔΗ ΥΠΑΡΧΩΝ</t>
  </si>
  <si>
    <t>1ΓΕΝΝΗΤΡΙΑ,ΚΑΤΑΣΚΕΥΗ ΒΟΘΡΟΥ,ΚΑΤΑΣΚΕΥΗ ΗΜΙΥΠΑΙΘΡΙΟΥ ΠΟΛΥΧΩΡΟΥ ΔΡΑΣΕΩΝ,1ΚΙΝΗΤΟ
2ΕΚΤΥΠΩΤΕΣ,1ΚΙΝΗΤΟ,2SCANNER,2FAX, 1 ΦΩΤΟΤΥΠΙΚΟ,4ΤΗΛΕΦΩΝΑ</t>
  </si>
  <si>
    <t>ΑΝΑΓΚΗ ΥΠΟΣΤΗΡΙΞΗΣ ΑΠΌ ΤΗ ΔΙΕΥΘΥΝΣΗ ΔΙΟΙΚΗΤΙΚΟΥ ΤΟΥ ΔΗΜΟΥ ΓΙΑ ΤΗΝ ΑΜΜΕΣΗ ΠΡΟΣΛΗΨΗ ΠΡΟΣΩΠΙΚΟΥ
ΑΝΑΓΚΗ ΑΠΌ ΤΟ ΤΜΗΜΑ ΠΡΟΜΗΘΕΙΩΝ,ΤΟ ΤΜΗΜΑ ΠΡΟΓΡΑΜΜΑΤΙΣΜΟΥ ΓΙΑ ΤΟ ΣΧΕΔΙΑΣΜΟ ΧΡΗΜΑΤΟΔΟΤΗΣΗΣ ΑΠΌ ΕΣΠΑ
ΑΝΑΓΚΗ ΑΠΌ ΤΙΣ ΤΕΧΝΙΚΕΣ ΥΠΗΡΕΣΙΕΣ ΚΑΙ ΑΠΌ ΤΟ ΓΡΑΦΕΙΟ ΚΙΝΗΣΗΣ
ΑΝΑΓΚΗ ΥΠΟΣΤΗΡΙΞΗΣ ΑΠΟ ΕΞΩΤΕΡΙΚΟΥΣ ΣΥΝΕΡΓΑΤΕΣ ΣΕ ΘΕΜΑΤΑ ΜΑΘΗΣΙΑΚΩΝ ΔΥΣΚΟΛΙΩΝ,ΠΑΡΟΧΗΣ ΥΠΗΡΕΣΙΩΝ,ΑΓΩΓΗΣ ΥΓΕΙΑΣ,ΚΑΙ ΕΝΙΣΧΥΣΗΣ ΕΠΑΓΓΕΛΜΑΤΙΚΩΝ ΔΕΞΙΟΤΗΤΩΝ</t>
  </si>
  <si>
    <t xml:space="preserve">ΠΡΟΤΕΙΝΕΤΑΙ Η ΜΕΤΑΦΟΡΑ ΑΡΜΟΔΙΟΤΗΤΩΝ ΣΕ ΘΕΜΑΤΑ ΕΚΠΑΙΔΕΥΣΗΣ ΤΟΥ ΤΜΗΜΑΤΟΣ ΟΙΚΟΓΕΝΕΙΑΣ, ΠΑΙΔΙΟΥ,ΝΕΟΛΑΙΑΣ&amp; ΠΑΙΔΕΙΑΣ ΣΤΗ ΔΙΕΥΘΥΝΣΗ ΠΡΟΣΧΟΛΙΚΗΣ ΑΓΩΓΗΣ ΤΟΥ ΔΗΜΟΥ </t>
  </si>
  <si>
    <t>ΔΕΝ ΑΝΑΦΕΡΕΙ</t>
  </si>
  <si>
    <t>ΔΙΕΥΘΥΝΣΗ ΚΟΙΝΩΝΙΚΗΣ ΠΟΛΙΤΙΚΗΣ, ΠΑΙΔΕΙΑΣ, ΑΘΛΗΤΙΣΜΟΥ &amp; ΠΟΛΙΤΙΣΜΟΥ</t>
  </si>
  <si>
    <t>ΚΟΚΚΑΛΑ ΕΥΤΥΧΙΑ-ΕΛΕΝΗ</t>
  </si>
  <si>
    <t>ekokkala@vvv.gov.gr</t>
  </si>
  <si>
    <t>ΟΡΓΑΝΙΣΜΟΣ ΠΟΛΙΤΙΣΜΟΥ &amp; ΑΘΛΗΤΙΣΜΟΥ (ΝΟΜΙΚΟ ΠΡΟΣΩΠΟ ΤΟΥ ΔΗΜΟΥ)</t>
  </si>
  <si>
    <t>ΠΕΡΙΦΕΡΕΙΑ ΑΤΤΙΚΗΣ</t>
  </si>
  <si>
    <t>ΑΝΕΝΕΡΓΗ ΚΑΛΛΙΚΡΑΤΙΚΗ ΑΡΜΟΔΙΟΤΗΤΑ</t>
  </si>
  <si>
    <t>ΦΕΚ 454/Τα.Β΄ 26-02-2013</t>
  </si>
  <si>
    <t xml:space="preserve">3 ΙΔΟΧ ΜΕΣΩ ΕΣΠΑ/ 1 ΙΔΟΧ ΒΟΗΘΕΙΑ ΣΤΟ ΣΠΙΤΙ( δεν εχει προσμετρηθει 1 ΙΔΑΧ που απουσιαζει με αδεια μακρας διαρκειας.) </t>
  </si>
  <si>
    <t xml:space="preserve">3 ΜΟΝΙΜΟΙ/ 1 ΙΔΑΧ/ 1 ΙΔΟΧ ΟΑΕΔ( δεν εχει προσμετρηθει 1 ΙΔΑΧ που απουσιαζει με αδεια μακρας διαρκειας.) </t>
  </si>
  <si>
    <t>3 ΦΥΣΙΚΟΘΕΡΑΠΕΥΤΕΣ
1 ΟΙΚΟΓΕΝΕΙΑΚΗ ΒΟΗΘΟΣ
1 ΔΙΟΙΚΗΤΙΚΟΥ ΟΙΚΟΝΟΜΙΚΟΥ
1 ΒΟΗΘΗΤΙΚΟ ΠΡΟΣΩΠΙΚΟ</t>
  </si>
  <si>
    <t>1 ΙΔΟΧ/ 2 ΙΔΟΧ ΟΑΕΔ
ΙΔΟΧ ΒΟΗΘΕΙΑ ΣΤΟ ΣΠΙΤΙ
ΙΔΟΧ ΕΣΠΑ
ΙΔΟΧ ΒΟΗΘΕΙΑ ΣΤΟ ΣΠΙΤΙ</t>
  </si>
  <si>
    <t>1 ΟΔΗΓΟΣ
1 ΓΕΝΙΚΩΝ ΚΑΘΗΚΟΝΤΩΝ</t>
  </si>
  <si>
    <t>ΚΕΝΤΡΙΚΟΙ ΑΥΤΟΤΕΛΕΙΣ ΠΟΡΟΙ &amp; ΕΣΠΑ</t>
  </si>
  <si>
    <t>ΟΑΠΠΑ (ΝΟΜΙΚΟ ΠΡΟΣΩΠΟ ΤΟΥ ΔΗΜΟΥ)</t>
  </si>
  <si>
    <t>ΜΟΝΙΜΟΙ/ ΙΔΑΧ &amp; ΣΥΜΒΑΣΙΟΥΧΟΙ ΔΙΑΦΟΡΩΝ ΤΥΠΩΝ</t>
  </si>
  <si>
    <t>ΕΘΕΛΟΝΤΙΚΗ ΠΡΟΣΦΟΡΑ ΦΡΟΝΤΙΣΤΗΡΙΟΥ</t>
  </si>
  <si>
    <t>ΔΗΜΟΣ &amp; ΜΚΟ</t>
  </si>
  <si>
    <t>ΛΕΙΤΟΥΡΓΕΙ ΜΕ ΕΘΕΛΟΝΤΕΣ &amp; ΧΟΡΗΓΙΕΣ</t>
  </si>
  <si>
    <t>ΕΧΕΙ ΣΥΝΑΦΘΕΙ ΣΥΜΒΑΣΗ ΜΕ ΕΤΑΙΡΕΙΑ CATERING</t>
  </si>
  <si>
    <t xml:space="preserve">ΕΘΝΙΚΟΙ ΠΟΡΟΙ </t>
  </si>
  <si>
    <t>1 ΒΟΗΘΗΤΙΚΟ ΠΡΟΣΩΠΙΚΟ
1 ΟΙΚΟΓΕΝΕΙΑΚΗ ΒΟΗΘΟΣ</t>
  </si>
  <si>
    <t xml:space="preserve">ΔΕΝ ΕΞΑΣΦΑΛΙΖΕΙ ΤΟ ΚΤΗΡΙΟ ΑΝΕΣΗ ΧΩΡΟΥ ΚΑΙ ΔΙΑΧΩΡΙΣΜΟ ΤΩΝ ΕΠΙΜΕΡΟΥΣ ΥΠΗΡΕΣΙΩΝ </t>
  </si>
  <si>
    <t>ΑΠΑΡΑΙΤΗΤΗ Η ΒΕΛΤΙΩΣΗ ΤΗΣ ΟΡΓΑΝΩΤΙΚΗΣ ΔΟΜΗΣ ΤΗΣ ΥΠΗΡΕΣΙΑΣ</t>
  </si>
  <si>
    <t>ΑΝΑΓΚΗ ΣΕ ΘΕΜΑΤΑ ΜΗΧΑΝΟΓΡΑΦΗΣΗΣ ΚΑΙ ΝΟΜΙΚΗΣ ΦΥΣΕΩΣ</t>
  </si>
  <si>
    <t>ΑΝΑΓΚΗ ΣΤΕΛΕΧΩΣΗΣ ΚΥΡΙΩΣ ΣΤΟ ΚΕΝΤΡΟ ΚΟΙΝΟΤΗΤΑΣ</t>
  </si>
  <si>
    <t>ΤΜΗΜΑ ΥΓΕΙΑΣ &amp; ΠΡΟΝΟΙΑΣ</t>
  </si>
  <si>
    <t>1. ΓΡΑΦΕΙΟ ΚΟΙΝΩΝΙΚΗΣ ΥΠΗΡΕΣΙΑΣ
2. ΓΡΑΦΕΙΟ ΥΓΕΙΟΝΟΜΙΚΗΣ ΥΠΗΡΕΣΙΑΣ
3. ΓΡΑΦΕΙΟ ΑΝΟΙΧΤΗΣ ΠΡΟΣΤΑΣΙΑΣ ΗΛΙΚΙΩΜΕΝΩΝ - ΚΑΠΗ
4. ΓΡΑΦΕΙΟ ΒΟΗΘΕΙΑ ΣΤΟ ΣΠΙΤΙ</t>
  </si>
  <si>
    <t>ΜΠΑΜΠΑΝΑΣ ΑΘΑΝΑΣΙΟΣ</t>
  </si>
  <si>
    <t>2109754035-6944609655</t>
  </si>
  <si>
    <t>tbananas@dad.gr</t>
  </si>
  <si>
    <t>ΤΕΛΕΥΤΑΙΑ ΤΡΟΠΟΠΟΙΗΣΗ ΑΠΡΙΛΙΟΣ 2019</t>
  </si>
  <si>
    <t>2 ΜΟΝΙΜΟΙ/ 3 ΙΔΟΧ</t>
  </si>
  <si>
    <t>1 ΜΟΝΙΜΟΣ/3 ΙΔΑΧ/ 5 ΙΔΟΧ</t>
  </si>
  <si>
    <t>ΣΜΕ</t>
  </si>
  <si>
    <t>1 ΠΑΙΔΟΨΥΧΙΑΤΡΟΣ
8 ΒΟΗΘΗΤΙΚΟ ΠΡΟΣΩΠΙΚΟ
1 ΜΑΓΕΙΡΑΣ</t>
  </si>
  <si>
    <t>ΣΜΕ
ΙΔΟΧ
ΙΔΟΧ</t>
  </si>
  <si>
    <t>6 ΙΑΤΡΟΙ
3 ΦΥΣΙΚΟΘΕΡΑΠΕΥΤΕΣ
2 ΕΡΓΟΘΕΡΑΠΕΥΤΕΣ
1 ΕΠΙΣΚΕΠΤΡΙΑ ΥΓΕΙΑΣ
1 ΜΑΙΑ
1 ΔΙΑΤΡΟΦΟΛΟΓΟΣ
1 ΕΘΕΛΟΝΤΗΣ ΦΑΡΜΑΚΟΠΟΙΟΣ</t>
  </si>
  <si>
    <t>2 ΙΔΑΧ/ 5 ΣΜΕ
2 ΜΟΝΙΜΟΙ/ 1 ΙΔΟΧ
1 ΙΔΑΧ/ 1 ΙΔΟΧ
1 ΜΟΝΙΜΟΣ
1 ΙΔΟΧ
1 ΙΔΟΧ
1 ΕΘΕΛΟΝΤΗΣ</t>
  </si>
  <si>
    <t>2 ΜΟΝΙΜΟΙ/ 4 ΙΔΟΧ</t>
  </si>
  <si>
    <t>11 ΒΟΗΘΗΤΙΚΟ ΠΡΟΣΩΠΙΚΟ
1 ΙΑΤΡΟΣ
1 ΝΟΣΗΛΕΥΤΡΙΑ
2 Β.ΝΟΣΗΛΕΥΤΡΙΑΣ
1 ΜΟΥΣΙΙΚΟΣ</t>
  </si>
  <si>
    <t>ΙΔΟΧ
ΣΜΕ
ΙΔΟΧ
ΙΔΟΧ
ΙΔΑΧ</t>
  </si>
  <si>
    <t>1 ΕΠΙΣΚΕΠΤΡΙΑ ΥΓΕΙΑΣ
1 ΜΑΙΑ
1 ΝΟΣΗΛΕΥΤΡΙΑ
1 ΔΙΑΤΡΟΦΟΛΟΓΟΣ</t>
  </si>
  <si>
    <t>1 ΦΥΣΙΚΟΘΕΡΑΠΕΥΤΗΣ
1 ΕΡΓΟΘΕΡΑΠΕΥΤΗΣ</t>
  </si>
  <si>
    <t>ΤΜΗΜΑ ΥΓΕΙΑΣ&amp; ΠΡΟΝΟΙΑΣ</t>
  </si>
  <si>
    <t>ΕΣΠΑ ΔΗΜΟΣ</t>
  </si>
  <si>
    <t>ΜΟΝ./ΙΔΟΧ</t>
  </si>
  <si>
    <t>ΙΔΑΧ/ΙΔΟΧ/ΕΘΕΛΟΝΤΗΣ</t>
  </si>
  <si>
    <t>ΜΟΝ./ΣΜΕ</t>
  </si>
  <si>
    <t>1 ΕΠΙΣΚΕΠΤΡΙΑ ΥΓΕΙΑΣ
19 ΒΟΗΘΗΤΙΚΟ ΠΡΟΣΩΠΙΚΟ
1 ΝΟΣΗΛΕΥΤΡΙΑ
2 Β.ΝΟΣΗΛΕΥΤΕΣ
1 ΜΑΙΑ
1 ΔΙΑΤΡΟΦΟΛΟΓΟΣ
1 ΜΟΥΣΙΚΟΣ</t>
  </si>
  <si>
    <t>ΚΟΙΝΩΝΙΚΑ ΘΕΜΑΤΑ
ΟΡΓΑΝΩΣΗ ΥΠΗΡΕΣΙΑΣ
ΠΑΡΟΧΕΣ ΕΥΠΑΘΕΙΣ ΟΜΑΔΕΣ</t>
  </si>
  <si>
    <t>ΠΡΟΣΒΑΣΙΜΟΤΗΤΑ ΚΤΙΡΙΩΝ, ΛΕΙΤΟΥΡΓΙΚΟΤΗΤΑ ΧΩΡΩΝ, ΚΑΛΥΨΗ ΑΝΑΓΚΩΝ</t>
  </si>
  <si>
    <t>ΓΥΝΑΙΚΟΛΟΓΙΚΟ ΥΠΕΡΗΧΟ,ΜΗΧ.ΦΥΣΙΚΟΘΕΡΑΠΕΙΑΣ,ΚΑΡΔΙΟΓΡΑΦΟΥΣ</t>
  </si>
  <si>
    <t>ΔΕΝ ΕΧΕΙ ΑΝΑΦΕΡΕΙ</t>
  </si>
  <si>
    <t>ΑΝΑΓΚΗ ΣΕ ΘΕΜΑΤΑ ΜΗΧΑΝΟΓΡΑΦΗΣΗΣ</t>
  </si>
  <si>
    <t>ΔΥΝΑΤΟΤΗΤΑ ΑΥΤΟΜΑΤΗΣ ΑΝΤΛΗΣΗΣ ΤΩΝ ΑΠΑΡΑΙΤΗΤΩΝ ΣΤΟΙΧΕΙΩΝ ΤΟΥ ΔΗΜΟΤΗ ΓΙΑ ΟΠΟΙΑΔΗΠΟΤΕ ΠΑΡΟΧΗ</t>
  </si>
  <si>
    <t>1.ΤΜΗΜΑ ΚΟΙΝΩΝΙΚΗΣ ΜΕΡΙΜΝΑΣ, ΣΥΜΒΟΥΛΕΥΤΙΚΗΣ ΚΑΙ ΙΣΟΤΗΤΑΣ ΦΥΛΩΝ.
2.ΤΜΗΜΑ ΔΗΜΟΣΙΑΣ ΥΓΕΙΑΣ &amp; ΠΡΟΝΟΙΑΚΩΝ ΕΠΙΔΟΜΑΤΩΝ
3.ΤΜΗΜΑ ΚΟΙΝΩΝΙΚΩΝ ΔΟΜΩΝ</t>
  </si>
  <si>
    <t>ΙΩΑΝΝΙΔΗΣ ΙΩΑΝΝΗΣ</t>
  </si>
  <si>
    <t>ΑΝΑΠΛΗΡΩΤΗΣ ΠΡΟΪΣΤΑΜΕΝΟΣ ΔΙΕΥΘΥΝΣΗΣ ΠΕ ΔΙΟΙΚΗΤΙΚΟΥ</t>
  </si>
  <si>
    <t>2104834614-2109422927</t>
  </si>
  <si>
    <t>tkm@0144.syzefxis.gov.gr</t>
  </si>
  <si>
    <t>ΔΟΠΑΚΑ</t>
  </si>
  <si>
    <t>ΚΔΑΠ ΜΕΑ ΚΟΙΝΩΦΕΛΗ ΕΠΙΧΕΙΡΗΣΗ ΔΗΜΟΥ ΜΟΣΧΑΤΟΥ-ΤΑΥΡΟΥ</t>
  </si>
  <si>
    <t>ΜΟΝ./ΙΔΑΧ/ΙΔΟΧ</t>
  </si>
  <si>
    <t>ΜΟΝ.</t>
  </si>
  <si>
    <t>1 ΕΠΟΠΤΗΣ ΔΗΜΟΣΙΑΣ ΥΓΕΙΑΣ</t>
  </si>
  <si>
    <t>1 ΥΠΑΛΛΗΛΟΣ ΚΑΘΑΡΙΟΤΗΤΑΣ</t>
  </si>
  <si>
    <t>ΔΟΠΑΚΑ ΔΗΜΟΣ</t>
  </si>
  <si>
    <t>ΜΟΝΙΜΟΙ/ΙΔΑΧ/ΙΔΟΧ/ΣΜΕ</t>
  </si>
  <si>
    <t>ΟΑΕΔ ΕΘΕΛΟΝΤΕΣ</t>
  </si>
  <si>
    <t>ΔΗΜΟΣ&amp; ΕΣΠΑ</t>
  </si>
  <si>
    <t>ΜΟΝ./ΙΔΑΧ/ΟΑΕΔ</t>
  </si>
  <si>
    <t>ΜΟΝ./ΟΑΕΔ</t>
  </si>
  <si>
    <t>ΜΟΝ./ΙΔΑΧ/ ΙΔΟΧ</t>
  </si>
  <si>
    <t>ΜΟΝ./ΙΔΑΧ/ ΙΔΟΧ/ ΟΑΕΔ</t>
  </si>
  <si>
    <t xml:space="preserve">ΜΟΝ.  </t>
  </si>
  <si>
    <t>ΜΟΝ./ΙΔΑΧ</t>
  </si>
  <si>
    <t>2 ΝΟΣΗΛΕΥΤΕΣ
1 ΕΠΙΣΚ.ΥΓΕΙΑΣ
38 ΒΡΕΦΟΝΗΠΙΟΚΟΜΟΙ/ ΒΟΗΘΟΙ
2 ΟΙΚΟΓΕΝΕΙΑΚΗ ΒΟΗΘΟΙ
22 ΓΕΝΙΚΩΝ ΚΑΘΗΚΟΝΤΩΝ
2 ΤΕΧΝΙΚΟΙ ΕΚΠΑΙΔΕΥΤΕΣ</t>
  </si>
  <si>
    <t>ΔΙΑΧΕΙΡΙΣΗ ΑΝΘΡΩΠΙΝΟΥ ΔΥΝΑΜΙΚΟΥ,ΟΜΑΔΕΣ ΕΘΕΛΟΝΤΩΝ,ΟΡΓΑΝΩΣΗ ΚΑΙ ΔΙΟΙΚΗΣΗ ΚΟΙΝΩΝΙΚΩΝ ΥΠΗΡΕΣΙΩΝ, ΚΟΙΝΩΝΙΚΟΣ ΣΧΕΔΙΑΣΜΟΣ,ΚΟΙΝΩΝΙΚΗ ΕΝΤΑΞΗ ΕΥΠΑΘΩΝ ΟΜΑΔΩΝ</t>
  </si>
  <si>
    <t>ΧΩΡΟΙ ΑΠΟΘΗΚΕΥΣΗΣ ,ΨΥΓΕΙΑ</t>
  </si>
  <si>
    <t>Ο ΚΟΙΝΩΝΙΚΟΣ ΤΟΜΕΑΣ ΑΠΟΤΕΛΕΙ ΑΥΤΟΤΕΛΗ ΔΟΜΗ ΣΕ ΕΠΙΠΕΔΟ ΔΙΕΥΘΥΝΣΗΣ</t>
  </si>
  <si>
    <t>ΑΝΑΓΚΗ ΣΕ ΘΕΜΑΤΑ ΧΡΗΜΑΤΟΔΟΤΗΣΕΩΝ
ΑΝΑΓΚΗ ΝΟΜΙΚΗΣ ΥΠΟΣΤΗΡΙΞΗΣ
ΑΝΑΓΚΗ ΣΕ ΘΕΜΑΤΑ ΜΗΧΑΝΟΓΡΑΦΗΣΗΣ</t>
  </si>
  <si>
    <t>ΔΙΑΡΚΗΣ ΚΑΙ ΣΤΑΘΕΡΗ ΕΠΙΜΟΡΦΩΣΗ ΤΩΝ ΣΤΕΛΕΧΩΝ
ΘΕΣΜΟΘΕΤΗΣΗ ΕΠΙΣΤΗΜΟΝΙΚΗΣ ΕΠΟΠΤΕΙΑΣ ΓΙΑ ΤΗΝ ΑΝΤΙΜΕΤΩΠΙΣΗ ΤΗΣ ΕΠΑΓΓΕΛΜΑΤΙΚΗΣ ΕΞΟΥΘΕΝΩΣΗΣ
ΕΦΑΡΜΟΓΗ ΤΕΧΝΟΛΟΓΙΩΝ ΠΛΗΡΟΦΟΡΙΚΗΣ ΚΑΙ ΕΠΙΚΟΙΝΩΝΙΑΣ
ΕΝΙΣΧΥΣΗ ΠΡΟΣΩΠΙΚΟΥ ΣΤΟ ΔΙΟΙΚΗΤΙΚΟ ΚΑΙ ΕΠΙΣΤΗΜΟΝΙΙΚΟ ΠΕΔΙΟ</t>
  </si>
  <si>
    <t>ΓΡΑΦΕΙΟ ΚΟΙΝΩΝΙΚΗΣ ΠΟΛΙΤΙΚΗΣ ( ΔΕΝ ΥΠΑΡΧΕΙ ΔΙΕΥΘΥΝΣΗ)</t>
  </si>
  <si>
    <t>1. ΓΡΑΦΕΙΟ ΚΟΙΝΩΝΙΚΗΣ ΠΟΛΙΤΙΚΗΣ
2. ΚΕΝΤΡΟ ΚΟΙΝΟΤΗΤΑΣ</t>
  </si>
  <si>
    <t>ΤΣΑΓΚΛΑΣ ΟΡΕΣΤΗΣ</t>
  </si>
  <si>
    <t>ΑΝΤΙΔΗΜΑΡΧΟΣ ΠΑΙΔΕΙΑΣ,ΚΟΙΝΩΝΙΚΗΣ ΜΕΡΙΜΝΑΣ &amp; ΑΛΛΗΛΕΓΓΥΗΣ (ΠΟΛΙΤΙΚΟΣ ΠΡΟΙΣΤΑΜΕΝΟΣ)</t>
  </si>
  <si>
    <t>orestistsagklas@yahoo.gr</t>
  </si>
  <si>
    <t>Κ.Α.Π.ΠΑ</t>
  </si>
  <si>
    <t>ΓΡΑΦΕΙΟ ΚΟΙΝΩΝΙΚΗΣ ΠΟΛΙΤΙΚΗΣ</t>
  </si>
  <si>
    <t>ΔΕΝ ΑΝΑΦΕΡΕΤΑΙ ΕΠΕΙΔΗ ΔΕΝ ΥΠΑΡΧΕΙΣ ΔΙΕΥΘΥΝΣΗ</t>
  </si>
  <si>
    <t>2 ΜΟΝ./3 ΙΔΟΧ ΟΑΕΔ</t>
  </si>
  <si>
    <t>1 ΜΟΝ./1 ΙΔΑΧ</t>
  </si>
  <si>
    <t>1 ΜΟΝ./1 ΙΔΑΧ/ 1 ΙΔΟΧ ΟΑΕΔ</t>
  </si>
  <si>
    <t>1 ΜΟΝΙΜΟΙ</t>
  </si>
  <si>
    <t>ΜΟΝΙΜΟΙ/ΙΔΑΧ/ΣΟΧ</t>
  </si>
  <si>
    <t>ΔΗΜΟΣ &amp; ΕΠΕΚΣΑ</t>
  </si>
  <si>
    <t>ΜΟΝ.( Ο ΙΔΙΟΣ ΥΠΑΛΛΗΛΟΣ ΜΕ ΤΟ ΚΟΙΝΩΝΙΚΟ ΙΑΤΡΕΙΟ)</t>
  </si>
  <si>
    <t>ΔΗΜΟΣ&amp; ΕΠΕΚΣΑ</t>
  </si>
  <si>
    <t>ΕΕΤΑ</t>
  </si>
  <si>
    <t>ΜΟΝ./ΣΟΧ/ ΙΔΑΧ</t>
  </si>
  <si>
    <t>ΚΕΝΤΡΟ ΠΡΟΛΗΨΗΣ</t>
  </si>
  <si>
    <t>ΜΟΝ. / ΙΔΟΧ</t>
  </si>
  <si>
    <t>ΣΟΧ</t>
  </si>
  <si>
    <t>ΜΟΝ./ ΙΔΑΧ/ ΙΔΟΧ</t>
  </si>
  <si>
    <t>ΜΟΝ./ ΙΔΑΧ/ ΣΟΧ</t>
  </si>
  <si>
    <t>ΜΟΝ./ ΙΔΑΧ/ ΣΟΧ / ΙΔΟΧ</t>
  </si>
  <si>
    <t>3 ΝΟΣΗΛΕΥΤΕΣ
6 ΒΟΗΘ.ΜΑΓΕΙΡΕΣ
3 ΟΙΚΟΓΕΝΕΙΑΚΗ ΒΟΗΘΟΙ
2 ΓΕΝΙΚΩΝ ΚΑΘΗΚΟΝΤΩΝ</t>
  </si>
  <si>
    <t>ΠΟΛΙΤΙΚΕΣ ΚΟΙΝΩΝΙΚΗΣ ΕΝΤΑΞΗΣ ΕΥΠΑΘΩΝ ΟΜΑΔΩΝ, ΕΠΙΜΟΡΦΩΣΗ ΣΕ ΘΕΜΑΤΑ ΙΣΟΤΗΤΑΣ, ΠΑΡΑΒΙΑΣΗ ΔΙΚΑΙΩΜΑΤΩΝ ΠΑΙΔΙΩΝ, ΕΠΙΜΟΡΦΩΣΗ ΣΕ ΘΕΜΑΤΑ ΜΕΤΑΝΑΣΤΕΥΣΗΣ ΚΑΙ ΕΝΤΑΞΗΣ ΠΟΛΙΤΩΝ ΤΡΙΤΩΝ ΧΩΡΩΝ,ΕΠΙΜΟΡΦΩΣΗ ΣΕ ΘΕΜΑΤΑ ΔΙΑΧΕΙΡΗΣΗΣ ΚΡΙΣΕΩΝ ΚΑΙ ΣΥΓΚΡΟΥΣΕΩΝ ΣΕ ΤΕΧΝΙΚΕΣ ΕΠΙΛΥΣΗΣ ΠΡΟΒΛΗΜΑΤΩΝ ΒΕΛΤΙΩΣΗΣ ΚΟΙΝΩΝΙΚΩΝ ΙΚΑΝΟΤΗΤΩΝ ΔΥΝΑΜΙΚΗΣ ΟΜΑΔΑΣ, ΕΝΗΜΕΡΩΣΗ ΚΑΙ ΕΚΠΑΙΔΕΥΣΗ ΣΕ ΝΕΕΣ ΑΡΜΟΔΙΟΤΗΤΕΣ</t>
  </si>
  <si>
    <t>ΑΝΕΠΑΡΚΕΙ ΧΩΡΟΙ, ΔΕΝ ΥΠΑΡΧΕΙ ΠΡΟΣΒΑΣΗ ΓΙΑ ΑΜΕΑ,ΕΛΛΕΙΨΗ ΕΞΑΕΡΙΣΜΟΥ ΤΩΝ ΧΩΡΩΝ, ΑΝΑΓΚΗ ΞΕΧΩΡΙΣΤΩΝ ΧΩΡΩΝ ΣΥΜΒΟΥΛΕΥΤΙΚΗΣ,ΑΝΑΓΚΗ ΤΗΛΕΦΩΝΙΚΩΝ ΓΡΑΜΜΩΝ</t>
  </si>
  <si>
    <t>ΕΛΛΕΙΨΗ ΔΙΟΙΚΗΤΙΚΗΣ ΔΙΑΡΘΡΩΣΗΣ ΑΝΑΓΚΗ ΟΡΓΑΝΟΓΡΑΜΜΑΤΟΣ ΑΝΑΓΚΗ ΣΩΣΤΗΣ ΚΑΤΑΝΟΜΗΣ ΑΡΜΟΔΙΟΤΗΤΩΝ</t>
  </si>
  <si>
    <t>ΑΝΑΓΚΗ ΥΠΟΣΤΗΡΙΞΗΣ ΑΠΌ ΝΟΜΙΚΗ ΥΠΗΡΕΣΙΑ, ΑΠΌ ΤΜΗΜΑ ΜΗΧΑΝΟΓΡΑΦΗΣΗΣ, ΑΝΑΓΚΗ ΓΡΑΦΕΙΟΥ ΠΡΟΓΡΑΜΜΑΤΙΣΜΟΥ ΓΙΑ ΘΕΜΑΤΑ ΧΡΗΜΑΤΟΔΟΤΗΣΗΣ.</t>
  </si>
  <si>
    <t>ΑΝΑΓΚΗ ΣΤΕΛΕΧΩΣΗΣ ΑΠΌ ΜΟΝΙΜΟ ΠΡΟΣΩΠΙΚΟ ΚΑΙ ΑΝΑΓΚΗ ΕΠΙΜΟΡΦΩΣΗΣ</t>
  </si>
  <si>
    <t>ΔΥΤΙΚΟΣ ΤΟΜΕΑΣ</t>
  </si>
  <si>
    <t>ΔΙΕΥΘΥΝΣΗ ΚΟΙΝΩΝΙΚΗΣ ΠΟΛΙΤΙΚΗΣ</t>
  </si>
  <si>
    <t>1. ΤΜΗΜΑ ΚΟΙΝΩΝΙΚΗΣ ΜΕΡΙΜΝΑΣ ΚΑΙ ΑΛΛΗΛΕΓΓΥΗΣ
2.ΤΜΗΜΑ ΕΦΑΡΜΟΓΗΣ ΚΟΙΝΩΝΙΚΩΝ ΠΡΟΓΡΑΜΜΑΤΩΝ ΚΑΙ ΚΟΙΝΩΝΙΚΗΣ ΠΡΟΣΤΑΣΙΑΣ
3. ΤΜΗΜΑ ΚΑΠΗ</t>
  </si>
  <si>
    <t>ΟΙΚΟΝΟΜΟΠΟΥΛΟΥ ΑΓΓΕΛΙΚΗ</t>
  </si>
  <si>
    <t>oikonomopoulou@agankam.gov.gr</t>
  </si>
  <si>
    <t>ΔΙΕΥΘΥΝΣΗ ΚΟΙΝΩΝΙΚΗΣ ΠΟΛΙΤΙΚΗΣ ΓΙΑ ΔΡΑΣΕΙΣ ΤΡΙΤΗΣ ΗΛΙΚΙΑΣ 
ΟΣΩΝ ΑΦΟΡΑ ΤΗΝ ΒΡΕΦΙΚΗ ΚΑΙ ΠΑΙΔΙΚΗ ΗΛΙΚΙΑ ΓΙΝΕΤΑΙ ΑΠΌ ΤΗ ΔΙΕΥΘΥΝΣΗ ΒΡΕΦΟΝΗΠΙΑΚΩΝ ΣΤΑΘΜΩΝ</t>
  </si>
  <si>
    <t>ΔΙΕΥΘΥΝΣΗ ΒΡΕΦΟΝΗΠΙΑΚΩΝ ΣΤΑΘΜΩΝ</t>
  </si>
  <si>
    <t>ΦΕΚ 4361 ΤΒ 30-12-2016</t>
  </si>
  <si>
    <t>2 ΙΔΑΧ/ 7 ΙΔΟΧ</t>
  </si>
  <si>
    <t>1 ΜΟΝ./ 2 ΙΔΟΧ</t>
  </si>
  <si>
    <t>6 ΟΙΚΟΓΕΝΕΙΑΚΗ ΒΟΗΘΟΙ
1 ΕΠΙΣΚΕΠΤΗΣ ΥΓΕΙΑΣ
6 ΒΟΗΘΟΙ ΝΟΣΟΚΟΜΩΝ
1 ΦΑΡΜΑΚΟΠΟΙΟΣ
1 ΒΟΗΘΗΤΙΚΟ ΠΡΟΣΩΠΙΚΟ
1 ΟΔΗΓΟΣ</t>
  </si>
  <si>
    <t>1 ΜΟΝΙΜΟΣ/3 ΙΔΑΧ</t>
  </si>
  <si>
    <t>2 ΜΟΝΙΜΟΙ/1 ΙΔΑΧ/ 1 ΙΔΟΧ</t>
  </si>
  <si>
    <t>2 ΟΙΚΟΓΕΝΕΙΑΚΟΙ ΒΟΗΘΟΙ
2 ΕΡΓΟΘΕΡΑΠΕΥΤΕΣ
2 ΦΥΣΙΚΟΘΕΡΑΠΕΥΤΕΣ</t>
  </si>
  <si>
    <t>2 ΙΔΑΧ
1 ΜΟΝ./1 ΙΔΑΧ
1 ΜΟΝ./1 ΙΔΑΧ</t>
  </si>
  <si>
    <t>2 ΦΥΣΙΚΟΘΕΡΑΠΕΥΤΕΣ
4 ΕΠΙΣΚΕΠΤΕΣ ΥΓΕΙΑΣ</t>
  </si>
  <si>
    <t>ΜΟΝΙΜ./ΙΔΟΧ</t>
  </si>
  <si>
    <t>ΕΚΚΛΗΣΙΑ ΕΘΕΛΟΝΤΕΣ</t>
  </si>
  <si>
    <t>ΜΟΝ./ ΙΔΟΧ</t>
  </si>
  <si>
    <t>ΔΗΜΟΣ &amp; ΕΡΑΣΜΟΥΣ</t>
  </si>
  <si>
    <t>ΔΗΜΟΣ/ΕΣΠΑ/ΕΔΔΥΠΠΥ/ΕΕ</t>
  </si>
  <si>
    <t>ΌΛΑ ΔΗΜΟΣ</t>
  </si>
  <si>
    <t>2 ΜΟΝΙΜΟΙ
3 ΙΔΑΧ
8 ΙΔΟΧ</t>
  </si>
  <si>
    <t>1 ΜΟΝΙΜΟΣ/ 2 ΙΔΟΧ</t>
  </si>
  <si>
    <t>4 ΙΔΑΧ/ 4 ΙΔΟΧ</t>
  </si>
  <si>
    <t>1 ΜΟΝ./3 ΙΔΑΧ</t>
  </si>
  <si>
    <t>1 ΕΠΙΣΚΕΠΤΗΣ ΥΓΕΙΑΣ  
1 ΟΔΗΓΟΣ
6 ΒΟΗΘΟΙ ΝΟΣΟΚΟΜΩΝ
1 ΒΟΗΘΗΤΙΚΟ ΠΡΟΣΩΠΙΚΟ</t>
  </si>
  <si>
    <t>1 ΙΔΟΧ
1 ΜΟΝΙΜΟΣ
3 ΙΔΑΧ/ 3ΙΔΟΧ
1 ΙΔΟΧ</t>
  </si>
  <si>
    <t>ΟΡΓΑΝΩΣΗ ΠΡΟΓΡΑΜΜΑΤΩΝ ΑΓΩΓΗΣ ΥΓΕΙΑΣ ΚΑΙ ΟΡΓΑΝΩΣΗ ΔΙΑΧΕΙΡΙΣΗ ΕΥΡΩΠΑΪΚΩΝ ΠΡΟΓΡΑΜΜΑΤΩΝ</t>
  </si>
  <si>
    <t>ΣΤΕΓΑΖΕΤΑΙ ΣΕ ΙΔΙΟΚΤΗΤΑ ΚΤΙΡΙΑ ΣΕ ΚΕΝΤΡΙΚΟ ΣΗΜΕΙΟ ΕΥΚΟΛΑ ΠΡΟΣΒΑΣΙΜΟ</t>
  </si>
  <si>
    <t>ΔΥΣΚΟΛΙΑ ΔΙΑΣΥΝΔΕΣΗΣ ΜΕ ΚΑΠΟΙΑ ΤΜΗΜΑΤΑ ΤΟΥ ΔΗΜΟΥ</t>
  </si>
  <si>
    <t>ΥΠΟΣΤΗΡΙΞΗ ΓΙΑ ΤΗΝ ΥΛΟΠΟΙΗΣΗ ΤΩΝ ΠΡΟΓΡΑΜΜΑΤΩΝ ΕΣΠΑ</t>
  </si>
  <si>
    <t>ΑΝΑΓΚΗ ΠΡΟΣΩΠΙΚΟΥ ΣΤΑ ΚΕΝΤΡΑ ΑΝΟΙΧΤΗΣ ΠΡΟΣΤΑΣΙΑΣ ΗΛΙΚΙΩΜΕΝΩΝ
ΑΝΑΓΚΗ ΔΙΚΤΥΩΣΗΣ ΚΑΙ ΣΥΝΤΟΝΙΣΜΟΥ ΤΟΣΟ ΣΕ ΟΡΙΖΟΝΤΙΟ ΟΣΟ ΚΑΙ ΣΕ ΚΑΘΕΤΟ ΕΠΙΠΕΔΟ ΣΤΗ ΔΗΜΟΣΙΑ ΔΙΟΙΚΗΣΗ</t>
  </si>
  <si>
    <t>21 ΚΑΘΑΡΙΟΤΗΤΑΣ
22 ΝΗΠΙΑΓΩΓΟΙ
39 ΒΡΕΦΟ/ΚΟΜΟΙ
30 ΒΟΗΘΟΙ ΒΡΕΦ/ΜΩΝ
19 ΜΑΓΕΙΡΕΣ
1 ΓΙΑΤΡΟΣ
18 ΜΑΘΗΤΕΙΑ ΔΙΑΦΟΡΕΣ ΕΙΔΙΚΟΤΗΤΕΣ</t>
  </si>
  <si>
    <t>83 ΙΔΟΧ/28Δ.Δ/22 ΙΔΑΧ/1 ΣΥΜΒΑΣΗ ΕΡΓΟΥ
18 ΜΑΘΗΤΕΙΑΣ</t>
  </si>
  <si>
    <t>3 ΔΗΜΟΣΙΟΥ ΔΙΚΑΙΟΥ/5 ΙΔΑΧ/ 1 ΙΔΟΧ</t>
  </si>
  <si>
    <t>ΜΟΝΙΜΟΙ/ΙΔΑΧ /ΙΔΟΧ</t>
  </si>
  <si>
    <t>4 ΆΛΛΕΣ ΕΙΔΙΚΟΤΗΤΕΣ</t>
  </si>
  <si>
    <t xml:space="preserve">ΙΔΟΧ   </t>
  </si>
  <si>
    <t>ΔΗΜΟΣΙΑΣ ΥΓΕΙΑΣ ΚΑΙ ΚΟΙΝΩΝΙΚΩΝ ΥΠΗΡΕΣΙΩΝ</t>
  </si>
  <si>
    <t>1. ΔΙΟΙΚΗΤΙΚΗΣ ΜΕΡΙΜΝΑΣ
2 ΔΗΜΟΣΙΑΣ ΥΓΕΙΑΣ
3. ΚΕΝΤΡΟ ΑΓΑΠΗΣ ΚΑΙ ΑΛΛΗΛΕΓΓΥΗΣ
4. ΠΡΟΛΗΨΗΣ ΚΑΙ ΠΡΟΑΓΩΓΗΣ ΥΓΕΙΑΣ
5. ΚΟΙΝΩΝΙΚΩΝ ΔΡΑΣΤΗΡΙΟΤΗΤΑΣ
6. ΠΟΛΙΤΙΚΩΝ ΙΣΟΤΗΤΑΣ
7. ΠΑΡΟΧΗΣ ΠΡΟΝΟΜΟΙΑΚΩΝ ΕΠΙΔΟΜΑΤΩΝ
8. ΓΡΑΦΕΙΟ ΔΗΜΟΤΙΚΩΝ ΠΟΛΥΙΑΤΡΕΙΩΝ</t>
  </si>
  <si>
    <t>ΠΛΑΤΑΝΗΣΙΩΤΗΣ ΝΙΚΟΛΑΟΣ</t>
  </si>
  <si>
    <t>2132022450/3</t>
  </si>
  <si>
    <t>pronoia-ygeia@pireas.gr</t>
  </si>
  <si>
    <t>ΦΕΚ3491/31-12-2012</t>
  </si>
  <si>
    <t>ΤΜΗΜΑ ΣΤ ΑΠΑΣΧΟΛΟΥΜΕΝΟ ΠΡΟΣΩΠΙΚΟ</t>
  </si>
  <si>
    <t>ΤΜΗΜΑ Ζ  ΑΠΑΣΧΟΛΟΥΜΕΝΟΥ ΠΡΟΣΩΠΙΚΟΥ</t>
  </si>
  <si>
    <t>ΤΜΗΜΑ ΚΟΙΝΩΝΙΚΩΝ ΔΡΑΣΤΗΡΙΟΤΗΤΩΝ</t>
  </si>
  <si>
    <t>3 ΜΟΝ./1 ΙΔΑΧ/7 ΙΔΟΧ</t>
  </si>
  <si>
    <t>2 ΜΟΝ.
3 ΙΔΟΧ</t>
  </si>
  <si>
    <t>1 ΕΠΙΣΚΕΠΤΡΙΩΝ ΥΓΕΙΑΣ
2 ΔΙΟΙΚΗΤΙΚΟΥ ΛΟΓΙΣΤΙΚΟΥ
3 ΦΥΛΑΚΩΝ
1 ΕΡΓΑΤΩΝ ΚΑΘΑΡΙΟΤΗΤΑΣ
1 ΒΟΗΘ.ΜΑΓΕΙΡΩΝ</t>
  </si>
  <si>
    <t>ΙΔΟΧ
ΙΔΟΧ
ΜΟΝ
1 ΜΟΝ./1 ΙΔΟΧ
ΙΔΟΧ
ΙΔΟΧ
ΙΔΟΧ</t>
  </si>
  <si>
    <t>ΤΜΗΜΑ Η ΑΠΑΣΧΟΛΟΥΜΕΝΟΥ ΠΡΟΣΩΠΙΚΟΥ</t>
  </si>
  <si>
    <t>ΤΜΗΜΑ Θ ΑΠΑΣΧΟΛΟΥΜΕΝΟΥ ΠΡΟΣΩΠΙΚΟΥ</t>
  </si>
  <si>
    <t>ΔΙΕΥΘΥΝΣΗ</t>
  </si>
  <si>
    <t>2 ΠΛΗΡΟΦΟΡΙΚΗΣ</t>
  </si>
  <si>
    <t>ΧΟΡΗΓΙΕΣ ΑΠΌ ΤΗΝ ΕΤΑΙΡΕΙΑ "ΣΚΛΑΒΕΝΙΤΗΣ" &amp; "ΑΒ ΒΑΣΙΛΟΥΠΟΥΛΟΣ"</t>
  </si>
  <si>
    <t>ΜΟΝ./ ΙΔΟΧ ΟΑΕΔ</t>
  </si>
  <si>
    <t>ΜΟΝ./ ΙΔΑΧ/ΙΔΟΧ ΟΑΕΔ</t>
  </si>
  <si>
    <t>ΜΟΝ./ ΙΔΟΧ / ΙΔΟΧ ΟΑΕΔ</t>
  </si>
  <si>
    <t>ΠΡΟΓΡΑΜΜΑ "ΗΦΑΙΣΤΟΣ" ΓΙΑ ΜΕΤΑΦΟΡΑ ΑΤΟΜΩΝ ΜΕ ΕΙΔΙΚΕΣ ΑΝΑΓΚΕΣ</t>
  </si>
  <si>
    <t>ΕΝΗΜΕΡΩΤΙΚΑ ΣΕΜΙΝΑΡΙΑ ΓΙΑ ΤΙΣ ΤΡΟΠΟΠΟΙΗΣΕΙΣ ΝΟΜΩΝ</t>
  </si>
  <si>
    <t>ΑΝΑΓΚΗ ΜΕΓΑΛΥΤΕΡΩΝ ΕΓΚΑΤΑΣΤΑΣΕΩΝ</t>
  </si>
  <si>
    <t>ΝΟΜΙΚΗ ΥΠΟΣΤΗΡΙΞΗ ΣΤΑ ΕΥΡΩΠΑΪΚΑ ΠΡΟΓΡΑΜΜΑΤΑ</t>
  </si>
  <si>
    <t xml:space="preserve">ΔΙΕΥΘΥΝΣΗ ΔΙΟΙΚΗΤΙΚΩΝ ΚΑΙ ΚΟΙΝΩΝΙΚΩΝ ΥΠΗΡΕΣΙΩΝ </t>
  </si>
  <si>
    <t>1. ΤΜΗΜΑ ΚΟΙΝΩΝΙΚΩΝ ΥΠΗΡΕΣΙΩΝ</t>
  </si>
  <si>
    <t>ΠΑΙΖΗΣ ΝΙΚΟΛΑΟΣ</t>
  </si>
  <si>
    <t>npaizis@vrilissia.gr</t>
  </si>
  <si>
    <t>ΑΡ.ΑΠΟΦ. 1/2019, ΑΔΑ:6211Ω9Ρ-Ω63</t>
  </si>
  <si>
    <t>ΟΚΠΑ ΔΗΜΟΥ</t>
  </si>
  <si>
    <t>ΕΣΠΑ ΜΚΟ ΦΑΡΟΣ</t>
  </si>
  <si>
    <t>ΕΘΕΛΟΝΤΙΚΗ ΔΡΑΣΗ</t>
  </si>
  <si>
    <t>ΟΚΠΑ ΔΗΜΟΣ</t>
  </si>
  <si>
    <t>ΔΗΜΟΣ &amp; ΕΕΤΑΑ</t>
  </si>
  <si>
    <t>ΔΙΑΧΕΙΡΙΣΗ ΠΡΟΣΩΠΙΚΩΝ ΔΕΔΟΜΕΝΩΝ, ΧΡΗΣΗ ΝΕΩΝ ΤΕΧΝΟΛΟΓΙΩΝ</t>
  </si>
  <si>
    <t>ΟΙ ΧΩΡΟΙ &amp; ΟΙ ΕΓΚΑΤΑΣΤΑΣΕΙΣ ΕΊΝΑΙ ΕΠΑΡΚΕΙΣ</t>
  </si>
  <si>
    <t>ΤΑΚΤΙΚΗ ΕΠΙΚΟΙΝΩΝΙΑ ΑΠΌ ΤΟ ΠΕΡΙΦΕΡΕΙΑΚΟ ΠΑΡΑΤΗΡΗΤΗΡΙΟ</t>
  </si>
  <si>
    <t>ΔΙΕΥΘΥΝΣΗ ΚΟΙΝΩΝΙΚΗΣ ΠΟΛΙΤΙΚΗΣ ΙΣΟΤΗΤΑΣ ΚΑΙ ΤΟΠΙΚΗΣ ΑΝΑΠΤΥΞΗΣ</t>
  </si>
  <si>
    <t>1. ΤΜΗΜΑ ΚΟΙΝΩΝΙΚΩΝ ΥΠΗΡΕΣΙΩΝ
α) ΓΡΑΦΕΙΟ ΚΟΙΝΩΝΙΚΗΣ ΠΡΟΝΟΙΑΣ ΚΑΙ ΥΓΕΙΑΣ
β) ΓΡΑΦΕΙΟ "ΒΟΗΘΕΙΑ ΣΤΟ ΣΠΙΤΙ"
γ) ΓΡΑΦΕΙΟ ΠΑΙΔΙΚΟΥ ΣΤΑΘΜΟΥ
δ) ΓΡΑΦΕΙΟ ΚΔΑΠ
ε) ΓΡΑΦΕΙΟ ΠΑΙΔΕΙΑΣ, ΝΕΑΣ ΓΕΝΙΑΣ ΚΑΙ ΑΘΛΗΤΙΣΜΟΥ
2. ΤΜΗΜΑ ΤΟΠΙΚΗΣ ΑΝΑΠΤΥΞΗΣ ΚΑΙ ΑΔΕΙΟΔΟΤΗΣΕΩΝ</t>
  </si>
  <si>
    <t>ΧΙΟΣ ΧΡΗΣΤΟΣ</t>
  </si>
  <si>
    <t>2298320523-2298029099-6942407607</t>
  </si>
  <si>
    <t>xristosxios@gmail.com
dimosporou.kp@gmail.com</t>
  </si>
  <si>
    <t>ΔΙΕΥΘΥΝΣΗ ΚΟΙΝΩΝΙΚΗΣ ΥΠΗΡΕΣΙΑΣ ( μόνο τα δημοτικά ιατρεία)</t>
  </si>
  <si>
    <t>32/2019 ΑΔΑ:98Σ1ΩΞΝ-ΩΜΚ</t>
  </si>
  <si>
    <t>ΤΜΗΜΑ ΚΟΙΝΩΝΙΚΩΝ ΥΠΗΡΕΣΙΩΝ</t>
  </si>
  <si>
    <t>1 ΦΥΣΙΟΘΕΡΑΠΕΥΤΗΣ
1 ΝΟΣΗΛΕΥΤΗΣ
2 ΟΙΚ.ΒΟΗΘΟΙ
3 ΒΟΗΘ.ΒΡΕΦΟΚΟΜΟΙ
2 ΒΡΕΦΟΚΟΜΟΙ
1 ΝΗΠΙΑΓΩΓΟΣ
1 ΜΑΓΕΙΡΙΣΣΕΣ
2 ΚΑΘΑΡΙΣΤΡΙΕΣ
1 ΠΑΙΔΑΓΩΓΟΙ 2ΒΑΘΜΙΑΣ ΕΚΠΑΙΔΕΥΣΗΣ</t>
  </si>
  <si>
    <t>ΙΔΑΧ
ΙΔΟΧ
ΙΔΑΧ/ ΙΔΟΧ
ΙΔΑΧ
ΙΔΟΧ
ΙΔΟΧ
ΙΔΟΧ
ΙΔΑΧ/ΙΔΟΧ
ΙΔΟΧ</t>
  </si>
  <si>
    <t>1 ΓΥΜΝΑΣΤΗΣ 
1 ΚΑΘΑΡΙΣΤΡΙΑ</t>
  </si>
  <si>
    <t>ΥΠΕΣ</t>
  </si>
  <si>
    <t>1 ΝΟΣΗΛΕΥΤΕΣ
2 ΟΙΚ.ΒΟΗΘΟΙ</t>
  </si>
  <si>
    <t>ΕΚΠΑΙΔΕΥΤΙΚΑ ΘΕΜΑΤΑ ΓΙΑ ΠΣ &amp; ΚΔΑΠ, ΘΕΜΑΤΑ ΠΡΟΝΟΙΑΚΩΝ ΕΠΙΔΟΜΑΤΩΝ</t>
  </si>
  <si>
    <t>ΟΙ ΔΟΜΕΣ ΚΟΙΝΩΝΙΚΗΣ ΠΟΛΙΤΙΚΗΣ ΣΤΕΓΑΖΟΝΤΑΙ ΣΕ ΙΔΙΟΚΤΗΤΑ ΔΗΜΟΤΙΚΑ ΚΤΗΡΙΑ. ΠΡΟΒΛΗΜΑ ΥΠΑΡΧΕΙ ΣΤΟ ΚΤΗΡΙΟ ΠΟΥ ΣΤΕΓΑΖΕΤΑΙ ΤΟ ΚΔΑΠ ΠΑΡΟΥΣΙΑΖΕΙ ΔΙΑΦΟΡΑ ΠΡΟΒΛΗΜΑΤΑ ΠΑΛΑΙΟΤΗΤΑΣ</t>
  </si>
  <si>
    <t>Η ΟΡΓΑΝΩΤΙΚΗ ΔΟΜΗ ΤΗΣ ΚΟΙΝΩΝΙΚΗΣ ΥΠΗΡΕΣΙΑΣ ΕΊΝΑΙ ΟΡΘΟΛΟΓΙΚΗ ΚΑΙ ΛΕΙΤΟΥΡΓΙΚΗ. ΥΠΑΡΧΕΙ ΚΑΛΗ ΣΥΝΕΡΓΑΣΙΑ ΜΕ ΆΛΛΕΣ ΣΧΕΤΙΚΕΣ ΚΟΙΝΩΝΙΚΕΣ ΥΠΗΡΕΣΙΕΣ ΔΗΜΩΝ  ΚΑΙ ΑΛΛΩΝ ΦΟΡΕΩΝ.</t>
  </si>
  <si>
    <t>ΑΝΑΓΚΗ ΥΠΟΣΤΗΡΙΞΗΣ ΕΝΤΟΠΙΖΕΤΑΙ ΣΤΗ ΔΙΚΤΥΩΣΗ ΚΑΙ ΑΛΛΗΛΟΫΠΟΣΤΗΡΙΞΗ ΤΩΝ ΔΟΜΩΝ ΠΑΡΟΧΗΣ ΚΟΙΝΩΝΙΚΩΝ ΥΠΗΡΕΣΙΩΝ ΣΕ ΔΙΑΔΗΜΟΤΙΚΟ ΕΠΙΠΕΔΟ ΚΑΙ ΣΕ ΕΠΙΠΕΔΟ ΠΕΡΙΦΕΡΕΙΑΣ</t>
  </si>
  <si>
    <t>ΣΤΟ ΔΗΜΟ ΠΟΡΟΥ ΔΕΝ ΛΕΙΤΟΥΡΓΕΙ Κ.Κ</t>
  </si>
  <si>
    <t>1 .ΔΗΜΙΟΥΡΓΙΑ ΔΙΑΔΗΜΟΤΙΚΟΥ ΔΙΚΤΥΟΥ ΣΥΝΕΡΓΑΣΙΑΣ ΥΠΟ ΤΗΝ ΑΙΓΙΔΑ ΤΟΥ ΚΟΙΩΝΙΚΟΥ ΠΑΡΑΤΗΡΗΤΗΡΙΟΥ
2. ΒΕΛΤΙΩΣΗ ΤΩΝ ΣΧΕΣΕΩΝ ΜΕΤΑΞΥ ΟΤΑ, ΠΕΡΙΦΕΡΕΙΑΣ ΚΑΙ ΚΑΘ΄ΥΛΗ ΑΡΜΟΔΙΩΝ ΥΠΟΥΡΓΕΙΩΝ
3. ΤΥΠΟΠΟΙΗΣΗ ΕΝΤΥΠΩΝ, ΛΕΙΤΟΥΡΓΙΩΝ ΚΑΙ ΔΡΑΣΕΩΝ
4 ΔΗΜΙΟΥΡΓΙΑ ΣΥΝΔΕΣΗΣ ΤΩΝ ΚΟΙΝΩΝΙΚΩΝ ΥΠΗΡΕΣΙΩΝ ΜΕΣΩ HUB
5. ΚΟΙΝΟ ΣΤΡΑΤΗΓΙΚΟΣ ΣΧΕΔΙΑΣΜΟΣ ΣΕ ΕΠΙΠΕΔΟ ΠΕΡΙΦΕΡΕΙΑΣ ΜΕ ΣΥΓΚΕΚΡΙΜΕΝΟΥΣ ΣΤΟΧΟΥΣ ΚΑΙ ΣΥΓΚΕΚΡΙΜΕΝΟΥΣ ΔΕΙΚΤΕΣ ΠΑΡΑΚΟΛΟΥΘΗΣΗΣ, ΚΟΙΝΟΥΣ Ή ΕΞΑΤΟΜΙΚΕΥΜΕΝΟΥΣ ΣΕ ΚΑΘΕ ΔΗΜΟ
6. ΔΗΜΙΟΥΡΓΙΑ HELP DESK ΓΙΑ ΤΗΝ ΥΠΟΣΤΗΡΙΞΗ ΤΗΣ ΛΕΙΤΟΥΡΓΙΑΣ ΤΩΝ ΚΟΙΝΩΝΙΚΩΝ  ΥΠΗΡΕΣΙΩΝ
7.ΚΑΘΙΕΡΩΣΗ ΠΙΣΤΟΠΟΙΗΣΗΣ ΠΟΙΟΤΗΤΑΣ ΣΕ ΟΛΕΣ ΤΙΣ ΚΟΙΝΩΝΙΚΕΣ ΥΠΗΡΕΣΙΕΣ
8.ΥΛΟΠΟΙΗΣΗΠΙΣΤΟΠΟΙΗΜΕΝΩΝ ΣΕΜΙΝΑΡΙΩΝ ΚΑΙ ΔΗΜΙΟΥΡΓΙΑ ΟΜΑΔΩΝ ΕΡΓΑΣΙΑΣ ΣΕ ΣΥΝΕΡΓΑΣΙΑ ΜΕ ΤΟ ΕΚΔΔΑ
9.ΣΥΝΕΡΓΑΣΙΑ ΜΕ ΤΜΗΜΑΤΑ ΠΑΝΕΠΙΣΤΗΜΙΩΝ ΜΕ ΣΚΟΠΟ ΤΟΝ ΕΠΙΣΤΗΜΟΝΙΚΟ ΔΙΑΛΟΓΟ ΚΑΙ ΠΡΟΒΛΗΜΑΤΙΣΜΟ ΣΤΑ ΘΕΜΑΤΑ ΤΗΣ ΚΟΙΝΩΝΙΚΗΣ ΠΟΛΙΤΙΚΗΣ
10. ΥΛΟΠΟΗΣΗ ΕΤΗΣΙΟΥ ΣΥΝΕΔΡΙΟΥ ΣΕ ΕΠΙΠΕΔΟ ΠΕΡΙΦΕΡΕΙΑΣ Ή ΣΕ ΔΙΑΠΕΡΙΦΕΡΕΙΑΚΟ ΕΠΙΠΕΔΟ  ΜΕ ΣΚΠΟ ΤΗΝ ΑΝΤΑΛΛΑΓΗ ΑΠΟΨΕΩΝ .</t>
  </si>
  <si>
    <t>ΔΙΕΥΘΥΝΣΗ ΚΟΙΝΩΝΙΚΗΣ ΠΡΟΣΤΑΣΙΑΣ, ΠΑΙΔΕΙΑΣ, ΠΟΛΙΤΙΣΜΟΥ &amp; ΑΘΛΗΤΙΣΜΟΥ</t>
  </si>
  <si>
    <t>1. ΤΜΗΜΑ ΑΣΚΗΣΗΣ ΚΟΙΝΩΝΙΚΗΣ ΠΟΛΙΤΙΚΗΣ ΚΑΙ ΠΟΛΙΤΙΚΩΝ ΙΣΟΤΗΤΑΣ ΤΩΝ ΦΥΛΩΝ
 α) ΓΡΑΦΕΙΟ ΙΣΟΤΗΤΑΣ
 β) ΓΡΑΦΕΙΟ ΔΙΟΙΚΗΤΙΚΗΣ ΒΟΗΘΕΙΑΣ
2. ΤΜΗΜΑ ΠΡΟΣΤΑΣΙΑΣ ΚΑΙ ΠΡΟΑΓΩΓΗΣ ΤΗΣ ΔΗΜΟΣΙΑΣ ΥΓΕΙΑΣ
3. ΤΜΗΜΑ ΠΑΙΔΕΙΑΣ, ΔΙΑ ΒΙΟΥ ΜΑΘΗΣΗΣ, ΠΟΛΙΤΙΣΜΟΥ &amp; ΑΘΛΗΤΙΣΜΟΥ</t>
  </si>
  <si>
    <t>ΡΕΣΤΕΜΗΣ ΕΥΣΤΑΘΙΟΣ</t>
  </si>
  <si>
    <t>2132014641
fax:2132014648</t>
  </si>
  <si>
    <t>s.restemis@0177.syzefxis.gov.gr</t>
  </si>
  <si>
    <t>ΦΕΚ 1093/02-04-2019</t>
  </si>
  <si>
    <t>1ΜΟΝ./2 ΙΔΟΧ</t>
  </si>
  <si>
    <t>1 ΜΟΝ./2 ΙΔΑΧ/ 3 ΙΔΟΧ</t>
  </si>
  <si>
    <t>6 ΣΧΟΛΙΚΟΙ ΦΥΛΑΚΕΣ
2 ΚΑΘΑΡΙΟΤΗΤΑΣ</t>
  </si>
  <si>
    <t>ΜΟΝΙΜΟΙ
ΜΟΝΙΜΟΙ</t>
  </si>
  <si>
    <t>ΟΚΑΠΑ ΔΗΜΟΥ</t>
  </si>
  <si>
    <t>ΜΟΝΙΜΟΙ/ΕΠΟΧΙΚΟΙ</t>
  </si>
  <si>
    <t>Δ/ΝΣΗ ΚΟΙΝΩΝΙΚΗΣ ΠΡΟΣΤΑΣΙΑΣ, ΠΑΙΔΕΙΑΣ,ΠΟΛΙΤΙΣΜΟΥ &amp; ΑΘΛΗΤΙΣΜΟΥ</t>
  </si>
  <si>
    <t>Δ/ΝΣΗ ΚΟΙΝΩΝΙΚΗΣ ΠΡΟΣΤΑΣΙΑΣ, ΠΑΙΔΕΙΑΣ, ΠΟΛΙΤΙΣΜΟΥ &amp; ΑΘΛΗΤΙΣΜΟΥ - ΕΛΛΗΝΙΚΗ ΕΤΑΙΡΕΙΑ ΝΟΣΟΥ ALZHEIMER</t>
  </si>
  <si>
    <t>ΝΑΙ ΑΛΛΑ ΔΕΝ ΑΝΤΑΠΟΚΡΙΝΟΝΤΑΙ ΟΛΟΙ ΟΙ ΥΠΑΛΛΗΛΟΙ</t>
  </si>
  <si>
    <t>ΔΙΟΙΚΗΤΙΚΕΣ ΔΙΑΔΙΚΑΣΙΕΣ ΣΥΝΤΑΞΗΣ ΚΑΙ ΑΠΟΣΤΟΛΗΣ ΕΓΓΡΑΦΩΝ, ΧΡΗΣΗ Η/Υ ΣΕ ΝΕΕΣ ΤΕΧΝΟΛΟΓΙΕΣ, ΕΠΙΜΟΡΦΩΣΗ ΣΤΑ ΣΥΓΧΡΟΝΑ ΚΟΙΝΩΝΙΚΟΠΡΟΝΟΙΑΚΑ ΣΥΣΤΗΜΑΤΑ, ΔΙΑΧΕΙΡΙΣΗ ΚΡΙΣΕΩΝ</t>
  </si>
  <si>
    <t xml:space="preserve"> Η Δ/ΝΣΗ ΛΕΙΤΟΥΡΓΕΙ ΧΩΡΙΣ ΑΠΟΚΛΕΙΣΤΙΚΟΥΣ ΧΩΡΟΥΣ ΓΙΑ ΤΗΝ ΑΣΚΗΣΗ ΤΗΣ ΚΟΙΝΩΝΙΚΗΣ ΕΡΓΑΣΙΑΣ ΚΑΙ ΤΗ ΔΙΑΦΥΛΑΞΗ ΤΩΝ ΠΡΟΣΩΠΙΚΩΝ ΔΕΔΟΜΕΝΩΝ. ΟΙ ΧΩΡΟΙ ΥΠΟΔΟΧΗΣ ΣΥΝΥΠΑΡΧΟΥΝ ΚΑΙ ΜΕ ΆΛΛΕΣ ΥΠΗΡΕΣΙΕΣ</t>
  </si>
  <si>
    <t>ΑΝΑΓΚΗ ΣΤΕΛΕΧΩΣΗΣ ΤΗΣ ΥΠΗΡΕΣΙΑΣ, ΑΝΑΓΚΗ ΣΤΟΧΕΥΜΕΝΗΣ ΟΡΓΑΝΩΣΗΣ  ΚΑΙ ΑΝΑΘΕΣΗΣ ΑΡΜΟΔΙΟΤΗΤΩΝ ΠΡΟΪΣΤΑΜΕΝΟΥ ΑΝΑ ΤΜΗΜΑ</t>
  </si>
  <si>
    <t>ΑΝΑΓΚΗ ΥΠΟΣΤΗΡΙΞΗΣ ΑΠΌ ΕΞΩΤΕΡΙΚΟΥΣ ΣΥΝΕΡΓΑΤΕΣ ΓΙΑ ΤΗ ΛΕΙΤΟΥΡΓΙΑ ΣΥΜΒΟΥΛΕΥΤΙΚΩΝ ΥΠΗΡΕΣΙΩΝ ΚΑΙ ΛΕΙΤΟΥΡΓΙΑΣ ΟΜΑΔΩΝ ΤΡΙΤΗΣ ΗΛΙΚΙΑΣ</t>
  </si>
  <si>
    <t>1. ΤΑΚΤΙΚΕΣ ΣΥΝΑΝΤΗΣΕΙΣ ΜΕ ΤΟ ΠΑΡΑΤΗΡΗΤΗΡΙΟ
2. ΠΑΡΟΧΗ ΕΝΗΜΕΡΩΤΙΚΟΥ ΥΛΛΙΚΟΥ ΓΙΑ ΔΡΑΣΕΙΣ, ΚΑΛΕΣ ΠΡΑΚΤΙΚΕΣ
3. ΣΧΕΔΙΟΥ ΔΡΑΣΗΣ ΜΕ ΚΟΙΝΟΥΣ ΤΟΜΕΙΣ</t>
  </si>
  <si>
    <t>ΚΟΙΝΩΝΙΚΗΣ ΠΟΛΙΤΙΚΗΣ, ΠΑΙΔΕΙΑΣ ΠΟΛΙΤΙΣΜΟΥ ΚΑΙ ΝΕΑΣ ΓΕΝΙΑΣ</t>
  </si>
  <si>
    <t>ΤΡΙΑΝΤΑΦΥΛΛΟΠΟΥΛΟΥ ΑΝΑΣΤΑΣΙΑ</t>
  </si>
  <si>
    <t>dkpppng@peristeri.gr</t>
  </si>
  <si>
    <t>ΔΙΕΥΘΥΝΣΗ ΚΟΙΝΩΝΙΚΗΣ ΥΠΗΡΕΣΙΑΣ &amp; ΝΠΔΔ ΤΟΥ ΔΗΜΟΥ ΟΠΑΑΠ</t>
  </si>
  <si>
    <t>"ΣΤΕΓΑΣΗ ΚΑΙ ΕΡΓΑΣΙΑ" ΤΟΥ ΥΠ. ΕΡΓΑΣΙΑΣ</t>
  </si>
  <si>
    <t>ΟΠΕΚΑ</t>
  </si>
  <si>
    <t>4 ΜΟΝ./6 ΙΔΑΧ/ 1 ΙΔΟΧ</t>
  </si>
  <si>
    <t>3 ΙΔΑΧ/ 3 ΙΔΟΧ</t>
  </si>
  <si>
    <t>3 ΕΠΙΣΚΕΠΤΕΣ ΥΓΕΙΑΣ
3 ΦΥΣΙΟΘΕΡΑΠΕΥΤΕΣ
3 ΒΟΗΘΟΙ ΝΟΣΗΛΕΥΤΕΣ
7ΟΙΚ.ΒΟΗΘΟΙ,ΓΕΝ.ΚΑΘΗΚΟΝΤΩΝ,ΒΟΗΘ.ΕΡΓΑΣΙΩΝ
5 ΦΥΛΑΚΕΣ
1 ΕΡΓΟΘΕΡΑΠΕΥΤΗΣ</t>
  </si>
  <si>
    <t>3 ΜΟΝ.
3 ΜΟΝ.
3 ΙΔΑΧ
5 ΙΔΑΧ/ 2 ΙΔΟΧ
5 ΙΔΟΧ
1 ΙΔΟΧ</t>
  </si>
  <si>
    <t>2 ΜΟΝ./ 2 ΙΔΑΧ/ 5 ΙΔΟΧ</t>
  </si>
  <si>
    <t>2 ΦΥΛΑΚΕΣ</t>
  </si>
  <si>
    <t>2 ΜΟΝ./5 ΙΔΑΧ/2 ΙΔΟΧ</t>
  </si>
  <si>
    <t>ΙΔΑΧ
7 ΙΔΑΧ/15 ΙΔΟΧ/ 4 ΣΜΕ</t>
  </si>
  <si>
    <t>1 ΔΙΑΧΕΙΡΙΣΗΣ ΠΟΛΙΤΙΣΤΙΚΩΝ ΠΡΟΓΡΑΜΜΑΤΩΝ
7 ΜΟΥΣΙΚΟΥΣ</t>
  </si>
  <si>
    <t>ΟΠΑΑΠ - ΝΠΔΔ ΔΗΜΟΥ</t>
  </si>
  <si>
    <t>ΙΔΟΧ /ΙΔΑΧ / ΜΟΝ.</t>
  </si>
  <si>
    <t>ΚΕΠ ΥΓΕΙΑΣ ΔΗΜΟΣ</t>
  </si>
  <si>
    <t>ΠΕΠ ΑΤΤΙΚΗΣ</t>
  </si>
  <si>
    <t>ΚΙΠΟΔΑ</t>
  </si>
  <si>
    <t>ΕΕΤΑΑ-ΕΣΠΑ</t>
  </si>
  <si>
    <t>ΔΕΠΑΔΠ</t>
  </si>
  <si>
    <t>ΙΔΟΧ / ΙΔΑΧ</t>
  </si>
  <si>
    <t>ΔΗΜΟΣ , ΠΕΠ ΑΤΤΙΚΗΣ, ΕΣΠΑ</t>
  </si>
  <si>
    <t>ΔΗΜΟΣ , ΟΔΟΙΠΟΡΙΚΟ</t>
  </si>
  <si>
    <t>ΙΔΟΧ , ΙΔΑΧ, ΜΟΝ.</t>
  </si>
  <si>
    <t>ΙΔΟΧ /ΙΔΑΧ</t>
  </si>
  <si>
    <t>ΙΔΑΧ/ΙΔΟΧ /ΜΟΝ.</t>
  </si>
  <si>
    <t>ΙΔΟΧ/ ΙΔΑΧ /ΜΟΝ.</t>
  </si>
  <si>
    <t>3 ΒΟΗΘ.ΝΟΣΗΛΕΥΤΩΝ
3 ΕΠΙΣΚΕΠΤΕΣ ΥΓΕΙΑΣ
73 ΒΡΕΦΟΝΗΠΙΟΚΟΜΟΙ,ΒΡΕΚΟΜΟΙ
10 ΝΗΠΙΑΓΩΓΟΙ
12 ΒΟΗΘ.ΒΡΕΒΟΝΗΠΙΟΚΟΜΟΙ</t>
  </si>
  <si>
    <t>ΕΝΗΜΕΡΩΣΗ ΓΙΑ ΑΡΜΟΔΙΟΤΗΤΕΣ ΚΑΛΛΙΚΡΑΤΗ, ΕΠΙΜΟΡΦΩΣΗ ΓΙΑ ΔΙΟΙΚΗΤΙΚΕΣ ΔΙΑΔΙΚΑΣΙΕΣ</t>
  </si>
  <si>
    <t>ΑΥΤΟΚΙΝΗΤΑ</t>
  </si>
  <si>
    <t xml:space="preserve">ΑΝΑΓΚΗ ΓΙΑ ΑΝΑΣΧΕΔΙΑΣΜΟ ΤΩΝ ΤΜΗΜΑΤΩΝ ΤΗΣ Δ/ΝΣΗΣ ΜΕ ΑΡΜΟΔΙΟΤΗΤΕΣ ΕΠΙΚΕΝΤΡΩΜΕΝΕΣ ΣΤΗΝ ΚΟΙΝΩΝΙΚΗ ΠΟΛΙΤΙΚΗ ΚΑΙ ΣΤΙΣ ΠΑΡΟΧΕΣ </t>
  </si>
  <si>
    <t xml:space="preserve">ΑΝΑΓΚΗ ΝΟΜΙΚΗΣ ΥΠΟΣΤΗΡΙΞΗΣ
ΑΝΑΓΚΗ ΑΠΌ ΤΗΝ ΟΙΚΟΝΟΜΙΚΗ ΥΠΗΡΕΣΙΑ ΤΟΥ ΔΗΜΟΥ
ΑΝΑΓΚΗ ΣΕ ΘΕΜΑΤΑ ΜΗΧΑΝΟΓΡΑΦΗΣΗΣ
ΑΝΑΓΚΗ ΑΠΌ ΔΙΟΙΚΗΤΙΚΕΣ ΥΠΗΡΕΣΙΕΣ, ΑΠΌ ΧΡΗΜΑΤΟΔΟΤΟΥΜΕΝΩΝ ΠΡΟΓΡΑΜΜΑΤΩΝ ΚΑΙ τις ΔΙΟΙΚΗΤΙΚΕΣ ΥΠΗΡΕΣΙΕΣ
</t>
  </si>
  <si>
    <t>1. ΔΗΜΙΟΥΡΓΙΑ ΔΙΚΤΥΟΥ ΕΠΙΚΟΙΝΩΝΙΑΣ ΜΕΤΑΞΥ ΔΗΜΩΝ , ΠΕΡΙΦΕΡΕΙΑΣ ΚΑΙ ΚΕΝΤΡΙΚΟΥ ΚΡΑΤΟΥΣ ΑΝΑ ΤΟΜΕΑ ΔΡΑΣΗΣ ΜΕΣΩ ΗΛΕΚΤΡΟΝΙΚΗΣ ΠΛΑΤΦΟΡΜΑΣ
2. ΔΗΜΙΟΥΡΓΙΑ ΚΟΙΝΩΝ ΕΝΤΥΠΩΝ ΓΙΑ ΚΆΘΕ ΑΡΜΟΔΙΟΤΗΤΑ ΚΑΙ ΤΥΠΟ ΑΠΟΦΑΣΕΩΝ
3. ΕΠΟΠΤΕΙΑ ΚΟΙΝΩΝΙΚΩΝ ΛΕΙΤΟΥΡΓΩΝ ΚΑΙ ΨΥΧΟΛΟΓΩΝ ΓΙΑ ΤΑ ΠΕΡΙΣΤΑΤΙΚΑ ΚΑΙ ΤΙΣ ΟΜΑΔΕΣ ΔΡΑΣΕΙΣ</t>
  </si>
  <si>
    <t>ΔΥΤΙΚΗ ΑΤΤΙΚΗ</t>
  </si>
  <si>
    <t>1. ΤΜΗΜΑ ΠΡΟΣΤΑΣΙΑ &amp; ΠΡΟΑΓΩΓΗΣ ΔΗΜΟΣΙΑΣ ΥΓΕΙΑΣ
2. ΚΟΙΝΩΝΙΚΗΣ ΠΟΛΙΤΙΚΗΣ &amp; ΠΟΛΙΤΙΚΩΝ ΙΣΟΤΗΤΑΣ ΤΩΝ ΦΥΛΩΝ
3. ΠΑΙΔΕΙΑΣ ΔΙΑ ΒΙΟΥ ΜΑΘΗΣΗΣ &amp; ΠΟΛΙΤΙΣΜΟΥ
4. ΚΑΠΗ
5. ΩΔΕΙΟ</t>
  </si>
  <si>
    <t>2114115224
6981889339</t>
  </si>
  <si>
    <t>tegos196@gmail.com</t>
  </si>
  <si>
    <t>ΓΡΑΦΕΙΟ ΔΗΜΑΡΧΟΥ</t>
  </si>
  <si>
    <t>1 ΜΟΝ./ 2 ΙΔΑΧ</t>
  </si>
  <si>
    <t>1 ΠΛΗΡΟΦΟΡΙΚΗ
1 ΕΠΟΠΤΗΣ ΔΗΜ.ΥΓΕΙΑΣ</t>
  </si>
  <si>
    <t>ΜΟΝ.
ΜΟΝ.</t>
  </si>
  <si>
    <t>3 ΚΑΘΑΡΙΣΤΕΣ</t>
  </si>
  <si>
    <t>11 ΚΑΘΗΓΗΤΕΣ</t>
  </si>
  <si>
    <t xml:space="preserve">ΕΕΤΑΑ  </t>
  </si>
  <si>
    <t>ΜΟΝ./ΙΔΑΧ/ ΕΕΤΑΑ/ΑΝΑΝΕΟΥΜΕΝΕΣ ΣΥΜΒΑΣΕΙΣ ΕΡΓΟΥ</t>
  </si>
  <si>
    <t xml:space="preserve">ΕΣΠΑ   </t>
  </si>
  <si>
    <t>ΜΟΝ. /ΙΔΟΧ</t>
  </si>
  <si>
    <t>1 ΕΠΟΠΤΗΣ ΥΓΕΙΑΣ
1 ΝΟΣΗΛΕΥΤΡΙΑ
2 ΟΔΗΓΟΙ</t>
  </si>
  <si>
    <t>ΜΟΝ/ΙΔΟΧ</t>
  </si>
  <si>
    <t>ΘΕΜΑΤΑ ΠΟΥ ΕΜΠΙΠΤΟΥΝ ΣΕ ΝΕΕΣ ΑΡΜΟΔΙΟΤΗΤΕΣ ΣΤΑ ΚΕΝΤΡΑ ΚΟΙΝΟΤΗΤΑΣ</t>
  </si>
  <si>
    <t>ΕΊΝΑΙ ΚΑΤΑΛΛΗΛΟΙ ΚΑΙ ΛΕΙΤΟΥΡΓΙΚΟΙ</t>
  </si>
  <si>
    <t>ΓΡΑΦΙΚΗ ΥΛΗ</t>
  </si>
  <si>
    <t>ΔΕΝ ΥΠΑΡΧΟΥΝ ΠΡΟΒΛΗΜΑΤΑ Η ΟΡΓΑΝΩΤΙΚΗ ΔΟΜΗ ΕΊΝΑΙ ΕΠΑΡΚΗΣ ΚΑΙ ΣΩΣΤΗ</t>
  </si>
  <si>
    <t>ΑΝΑΓΚΗ ΝΟΜΙΚΗΣ ΥΠΟΣΤΗΡΙΞΗΣ
ΑΝΑΓΚΗ ΜΗΧΑΝΟΡΓΑΦΗΣΗΣ
ΑΝΑΓΚΗ ΧΡΗΜΑΤΟΔΟΤΗΣΗΣ</t>
  </si>
  <si>
    <t>ΔΙΕΥΘΥΝΣΗ ΚΟΙΝΩΝΙΚΗΣ ΠΡΟΣΤΑΣΙΑΣ ΠΑΙΔΕΙΑΣ ΚΑΙ ΠΟΛΙΤΙΣΜΟΥ</t>
  </si>
  <si>
    <t>ΖΓΑΝΤΖΟΥΡΗ ΚΩΝΣΤΑΝΤΙΝΑ</t>
  </si>
  <si>
    <t>dkoin@elefsina.gr</t>
  </si>
  <si>
    <t>ΝΠΔΔ- ΝΠΙΔ ΔΗΜΟΥ ( ΠΑΚΠΠΑ &amp; ΚΕΔΕ)</t>
  </si>
  <si>
    <t xml:space="preserve">ΔΙΕΥΘΥΝΣΗ ΚΟΙΝΩΝΙΚΗΣ ΥΠΗΡΕΣΙΑΣ   </t>
  </si>
  <si>
    <t>ΑΡ.ΦΥΛ.2532/7-11-2011</t>
  </si>
  <si>
    <t>1 ΓΥΜΝΑΣΤΕΣ
10 ΣΧΟΛΙΚΟΙ ΦΥΛΑΚΕΣ</t>
  </si>
  <si>
    <t>ΙΔΑΧ
6 ΙΔΑΧ/ 4 ΙΔΟΧ</t>
  </si>
  <si>
    <t>ΙΔΙΑ ΜΕΣΑ</t>
  </si>
  <si>
    <t>ΝΠΔΔ ( ΠΑΚΠΠΑ)</t>
  </si>
  <si>
    <t>ΜΟΝ./ ΙΔΑΧ /ΙΔΟΧ</t>
  </si>
  <si>
    <t>ΝΠΙΔ (ΚΕΔΕ)</t>
  </si>
  <si>
    <t>ΜΟΝ./ ΕΘΕΛΟΝΤΙΚΗ ΕΡΓΑΣΙΑ ΚΑΘΗΓΗΤΩΝ</t>
  </si>
  <si>
    <t>ΙΔΙΑ ΜΕΣΑ, ΔΩΡΕΕΣ , ΠΕΠ ΑΤΤΙΚΗΣ</t>
  </si>
  <si>
    <t>ΜΚΟ ΦΑΡΟΣ ΕΛΠΙΔΑ</t>
  </si>
  <si>
    <t xml:space="preserve">ΙΔΙΑ ΜΕΣΑ, ΔΩΡΕΕΣ </t>
  </si>
  <si>
    <t>ΚΡΑΤΙΚΗ ΕΠΙΧΟΡΗΓΗΣΗ</t>
  </si>
  <si>
    <t>ΝΠΙΔ( ΚΕΔΕ)</t>
  </si>
  <si>
    <t>ΝΠΔΔ (ΠΑΚΠΠΑ)</t>
  </si>
  <si>
    <t>ΙΔΙΑ ΜΕΣΑ, ΠΕΠ ΑΤΤΙΚΗΣ</t>
  </si>
  <si>
    <t xml:space="preserve">ΙΔΙΑ ΜΕΣΑ , ΠΕΠ ΑΤΤΙΚΗΣ </t>
  </si>
  <si>
    <t>ΜΟΝ./ ΙΔΟΧ/</t>
  </si>
  <si>
    <t>ΜΟΝ./ΙΔΟΧ/ ΣΧΕΣΗ ΕΡΓΑΣΙΑΣ ΠΑΡΟΧΗΣ ΥΠΗΡΕΣΙΩΝ</t>
  </si>
  <si>
    <t>4 ΤΡΑΠΕΖΟΚΟΜΟΙ
1 ΕΠΙΣΚΕΠΤΩΝ ΥΓΕΙΑΣ</t>
  </si>
  <si>
    <t>ΝΟΜΟΘΕΣΙΑ , ΔΙΑΧΕΙΡΙΣΗ ΚΡΙΣΕΩΝ</t>
  </si>
  <si>
    <t>ΠΡΟΣΒΑΤΩΣ ΜΕΤΑΣΤΕΓΑΣΤΙΚΕ ΣΕ ΝΈΟ ΚΤΗΡΙΟ ΠΟΥ ΚΑΛΥΠΤΕΙ ΕΠΑΡΚΩΣ ΤΙΣ ΑΝΑΓΚΕΣ</t>
  </si>
  <si>
    <t>ΑΝΑΓΚΗ ΕΝΣΩΜΑΤΩΣΗΣ ΤΩΝ ΔΗΜΟΤΙΚΩΝ ΒΡΕΦΙΚΩΝ ΚΑΙ ΒΡΕΦΟΝΗΠΙΑΚΩΝ ΣΤΑΘΜΩΝ ΚΑΙ ΤΩΝ ΚΑΠΗ ΣΤΗ ΔΙΕΥΘΥΝΣΗ ΤΗΣ ΚΟΙΝΩΝΙΚΗΣ ΠΡΟΣΤΑΣΙΑΣ ΠΑΙΔΕΙΑΣ ΚΑΙ ΠΟΛΙΤΙΣΜΟΥ ΓΙΑ ΤΗΝ ΠΙΟ ΕΥΡΥΘΜΗ ΚΑΙ ΕΥΕΛΙΚΤΗ ΛΕΙΤΟΥΡΓΙΑ ΤΟΥΣ, ΤΟΝ ΚΑΛΥΤΕΡΟ ΕΛΕΓΧΟ ΚΑΙ ΤΗΝ ΕΠΟΠΤΕΙΑ ΤΟΥΣ ΑΛΛΑ ΚΑΙ ΓΙΑ ΤΗΝ ΕΞΟΙΚΟΝΟΜΗΣΗ ΑΝΘΡΩΠΙΝΩΝ ΠΟΡΩΝ ΚΑΙ ΤΗ ΜΕΙΩΣΗ ΤΗΣ ΓΡΑΦΕΙΟΚΡΑΤΙΑΣ</t>
  </si>
  <si>
    <t>ΑΝΑΓΚΗ ΑΠΌ ΆΛΛΕΣ ΥΠΗΡΕΣΙΕΣ ΤΟΥ ΔΗΜΟΥ Ή ΕΞΩΤΕΡΙΚΟΥΣ ΣΥΝΕΡΓΑΤΕΣ ΌΠΩΣ ΝΟΜΙΚΟΥΣ ΔΙΑΜΕΣΟΛΑΒΗΤΕΣ,ΔΙΕΡΜΗΝΕΙΣ, ΣΥΜΒΟΥΛΟΥΣ ΧΡΗΜΑΤΟΔΟΤΗΣΕΩΝ ΓΙΑ ΤΗΝ ΔΗΜΙΟΥΡΓΙΑ ΝΕΩΝ ΔΟΜΩΝ</t>
  </si>
  <si>
    <t>1. ΑΝΑΠΤΥΞΗ ΕΞΩΣΤΡΕΦΕΙΑΣ ΚΑΙ ΣΥΝΕΡΓΑΣΙΑ ΤΗΣ Δ/ΝΣΗΣ ΜΕ ΑΛΛΟΥΣ ΤΟΠΙΚΟΥΣ ΔΗΜΟΣΙΟΥΣ ΚΑΙ ΙΔΙΩΤΙΚΟΥΣ ΦΟΡΕΙΣ
2.ΠΡΟΣΑΡΜΟΓΗ ΤΩΝ ΥΠΑΡΧΟΥΣΩΝ ΝΟΜΟΘΕΣΙΩΝ ΣΤΗ ΣΥΓΧΡΟΝΗ ΠΡΑΓΜΑΤΙΚΟΤΗΤΑ ΕΤΣΙ ΏΣΤΕ ΝΑ ΕΞΥΥΠΗΡΕΤΟΥΝ ΤΙΣ ΠΡΑΓΜΑΤΙΚΕΣ ΑΝΑΓΚΕΣ ΤΩΝ ΠΟΛΙΤΩΝ
3. ΜΕΙΩΣΗ ΤΗΣ ΓΡΑΦΕΙΟΚΡΑΤΙΑΣ ΜΕΣΑ ΑΠΟ ΤΗΝ ΑΞΙΟΠΟΙΗΣΗ ΤΩΝ ΣΥΓΧΡΟΝΩΝ ΤΕΧΝΟΛΟΓΙΩΝ
4. ΔΗΜΙΟΥΡΓΙΑ ΔΗΜΟΤΙΚΟΥ ΓΡΑΦΕΙΟΥ ΕΝΤΟΠΙΣΜΟΥ ΚΑΙ ΚΑΤΑΓΡΑΦΗΣ ΤΩΝ ΚΟΙΝΩΝΙΚΩΝ ΑΝΑΓΚΩΝ ΤΩΝ ΔΗΜΟΤΩΝ</t>
  </si>
  <si>
    <t>ΑΥΤΟΤΕΛΕΣ ΤΜΗΜΑ ΚΟΙΝΩΝΙΚΗΣ ΠΡΟΣΤΑΣΙΑΣ, ΠΑΙΔΕΙΑΣ,ΠΟΛΙΤΙΣΜΟΥ &amp; ΑΘΛΗΤΙΣΜΟΥ</t>
  </si>
  <si>
    <t>1. ΑΥΤΟΤΕΛΕΣ ΤΜΗΜΑ ΚΟΙΝΩΝΙΚΗΣ ΠΡΟΣΤΑΣΙΑΣ,ΠΑΙΔΕΙΑΣ,ΠΟΛΙΤΙΣΜΟΥ &amp; ΑΘΛΗΤΙΣΜΟΥ
α) ΓΡΑΦΕΙΟ ΚΟΙΝΩΝΙΚΗΣ ΠΟΛΙΤΙΚΗΣ ΚΑΙ ΠΟΛΙΤΙΚΩΝ ΙΣΟΤΗΤΑΣ ΤΩΝ ΦΥΛΩΝ
β) ΓΡΑΦΕΙΟ ΠΡΟΣΤΑΣΙΑΣ ΚΑΙ ΠΡΟΑΓΩΓΗΣ ΤΗΣ ΔΗΜΟΣΙΑΣ ΥΓΕΙΑΣ
γ) ΓΡΑΦΕΙΟ ΠΑΙΔΕΙΑΣ ΔΙΑ ΒΙΟΥ ΜΑΘΗΣΗΣ, ΠΟΛΙΤΙΣΜΟΥ &amp; ΑΘΛΗΤΙΣΜΟΥ</t>
  </si>
  <si>
    <t>ΚΑΤΣΑΓΩΝΗΣ ΣΤΕΦΑΝΟΣ</t>
  </si>
  <si>
    <t>katsagonis@socialmarathon.gr</t>
  </si>
  <si>
    <t>ΝΠΔΔ ΤΕΤΡΑΠΟΛΙΣ</t>
  </si>
  <si>
    <t>ΦΕΚ 1246/Β΄/12-04-2019</t>
  </si>
  <si>
    <t>1 ΙΔΑΧ/ 3 ΙΔΟΧ</t>
  </si>
  <si>
    <t>5 ΜΟΝ./2 ΙΔΑΧ/ 2 ΙΔΟΧ</t>
  </si>
  <si>
    <t>1 ΜΟΝ./9 ΙΔΑΧ/ 2 ΙΔΟΧ</t>
  </si>
  <si>
    <t xml:space="preserve">1 ΟΔΗΓΟΣ   </t>
  </si>
  <si>
    <t>ΟΤΑ</t>
  </si>
  <si>
    <t>ΑΝΑΠΤΥΞΗ ΔΙΟΙΚΗΤΙΚΩΝ ΙΚΑΝΟΤΗΤΩΝ
ΒΕΛΤΙΩΣΗ ΚΟΙΝΩΝΙΚΩΝ ΙΚΑΝΟΤΗΤΩΝ,
ΣΥΝΤΑΞΗ - ΕΚΔΟΣΗ ΔΗΜΟΣΙΩΝ ΕΓΓΡΑΦΩΝ ΚΑΙ ΔΗΜΟΣΙΕΥΣΗ ΔΙΟΙΚΗΤΙΚΩΝ ΠΡΑΞΕΩΝ,
ΠΟΙΟΤΙΚΗ ΕΞΥΠΗΡΕΤΗΣΗ ΤΩΝ ΠΟΛΙΤΩΝ, ΑΝΑΠΤΥΞΗ, ΟΡΓΑΝΩΣΗ, ΚΑΙ ΔΙΑΣΥΝΔΕΣΗ ΔΙΚΤΥΩΣΗ ΜΟΝΑΔΩΝ ΚΑΙ ΥΠΗΡΕΣΙΩΝ, ΟΡΓΑΝΩΣΗ ΚΑΙ ΔΙΟΙΚΗΣΗ ΚΟΙΝΩΝΙΚΩΝ ΥΠΗΡΕΣΙΩΝ ΣΕ ΕΠΙΠΕΔΟ ΤΟΠΙΚΗΣ ΑΥΤΟΔΙΟΙΚΗΣΗΣ , ΔΙΚΤΥΩΣΗ ΚΑΙ ΣΥΝΕΡΓΑΣΙΑ ΕΘΕΛΟΝΤΩΝ ΚΑΙ ΕΘΕΛΟΝΤΙΚΩΝ ΟΜΑΔΩΝ ΣΕ ΕΠΙΠΕΔΟ ΤΟΠΙΚΗΣ ΑΥΤΟΔΙΟΙΚΗΣΗΣ ΓΙΑ ΤΗΝ  ΠΑΡΟΧΗ ΥΠΗΡΕΣΙΩΝ ΚΟΙΝΩΝΙΚΗΣ ΠΡΟΣΤΑΣΙΑΣ</t>
  </si>
  <si>
    <t>ΑΝΑΓΚΗ ΓΙΑ ΤΗ ΔΗΜΙΟΥΡΓΙΑ ΔΙΕΥΘΥΝΣΗΣ ΚΑΘΩΣ ΤΟ ΑΥΤΟΤΕΛΕΣ ΤΜΗΜΑ ΕΊΝΑΙ ΕΠΙΦΟΡΤΙΣΜΕΝΟ ΜΕ ΠΑΡΑ ΠΟΛΛΕΣ ΑΡΜΟΔΙΟΤΗΤΕΣ ΚΑΙ ΤΟ ΥΠΑΛΛΗΛΙΚΟ ΠΡΟΣΩΠΙΚΟ ΔΕΝ ΕΠΑΡΚΕΙ</t>
  </si>
  <si>
    <t>ΠΑΡΕΧΕΤΑΙ ΥΠΟΣΤΗΡΙΞΗ ΑΠΌ ΤΙΣ ΥΠΗΡΕΣΙΕΣ ΤΟΥ ΔΗΜΟΥ ΜΑΡΑΘΩΝΑ</t>
  </si>
  <si>
    <t>ΑΛΛΑΓΗ ΟΕΥ ΔΗΜΟΥ ΜΑΡΑΘΩΝΟΣ ΚΑΙ ΔΗΜΙΟΥΡΓΙΑ Δ/ΝΣΗΣ.
ΣΤΕΛΕΧΩΣΗ ΤΜΗΜΑΤΩΝ ΜΕ ΕΞΕΙΔΙΚΕΥΜΕΝΟ ΠΡΟΣΩΠΙΚΟ.
ΥΠΟΣΤΗΡΙΞΗ ΣΕ ΘΕΜΑΤΑ ΧΡΗΜΑΤΟΔΟΤΗΣΗΣ ΟΤΑ ΓΙΑ ΘΕΜΑΤΑ ΚΟΙΝΩΝΙΚΗΣ ΠΟΛΙΤΙΚΗΣ ΑΠΌ ΤΟ ΠΕΡΙΦΕΡΕΙΑΚΟ ΤΑΜΕΙΟ ΑΝΑΠΤΥΞΗΣ ΑΤΤΙΚΗΣ.</t>
  </si>
  <si>
    <t>2 ΝΟΣΗΛΕΥΤΕΣ
1 ΛΟΓΟΘΕΡΑΠΕΥΤΡΙΑ</t>
  </si>
  <si>
    <t>ΙΔΑΧ
ΟΑΕΔ</t>
  </si>
  <si>
    <t xml:space="preserve">ΙΔΑΧ/ΙΔΟΧ </t>
  </si>
  <si>
    <t>ΨΙΛΟΠΑΤΗ ΟΥΡΑΝΙΑ</t>
  </si>
  <si>
    <t>ΚΕΘΕΑ</t>
  </si>
  <si>
    <t>6 ΕΠΙΣΚΕΠΤΡΙΑ ΥΓΕΙΑΣ/ ΒΟΗΘΟΣ ΦΑΡΜΑΚΟΠΕΙΟΥ, ΜΑΓΕΙΡΑΣ,ΒΟΗΘΟΣ ΜΑΓΕΙΡΑ , ΓΕΝΙΚΩΝ ΚΑΘΗΚΟΝΤΩΝ</t>
  </si>
  <si>
    <t>Ε.Κ.Τ ΣΤΟ ΠΛΑΙΣΙΟ ΤΩΝ ΠΕΠ ΤΟΥ ΕΣΠΑ 2014-2020</t>
  </si>
  <si>
    <t>ΝΠΔΔ Λ.ΜΑΝΩΛΙΔΗΣ</t>
  </si>
  <si>
    <t>ΜΟΝ. /ΙΔΑΧ</t>
  </si>
  <si>
    <t>ΜΟΝ./ΙΔΑΧ/ΙΔΟΧ/ΟΑΕΔ</t>
  </si>
  <si>
    <t xml:space="preserve">1 ΕΠΙΣΚΕΠΤΡΙΑ ΥΓΕΙΑΣ   </t>
  </si>
  <si>
    <t>ΑΝΑΓΚΗ ΟΡΙΟΘΕΤΗΣΗΣ ΚΑΙ ΔΙΑΧΩΡΙΣΜΟ ΓΡΑΦΕΙΩΝ ΓΙΑ ΤΗΝ ΠΡΟΣΤΑΣΙΑ ΤΟΥ ΑΠΟΡΡΗΤΟΥ.
ΑΝΑΓΚΗ ΞΕΧΩΡΙΣΤΟΥ ΧΩΡΟΥ ΓΙΑ ΣΥΜΒΟΥΛΕΥΤΙΚΗ ΚΑΙ ΑΝΕΠΑΡΚΗΣ ΕΞΑΕΡΙΣΜΟΣ</t>
  </si>
  <si>
    <t xml:space="preserve">1. ΚΟΙΝΩΝΙΚΗΣ ΠΟΛΙΤΙΚΗΣ ΚΑΙ ΙΣΟΤΗΤΑΣ
2. ΚΟΙΝΩΝΙΚΩΝ ΠΑΡΟΧΩΝ
3. ΠΑΙΔΕΙΑΣ ΠΟΛΙΤΙΣΜΟΥ ΚΑΙ ΝΕΑΣ ΓΕΝΙΑΣ
</t>
  </si>
  <si>
    <t>ΚΟΙΝΩΝΙΚΗΣ ΠΡΟΣΤΑΣΙΑΣ, ΠΑΙΔΕΙΑΣ &amp; ΠΟΛΙΤΙΣΜΟΥ</t>
  </si>
  <si>
    <t>ΤΕΓΟΣ ΙΩΑΝΝΗΣ</t>
  </si>
  <si>
    <t>ΤΜΗΜΑ ΥΓΕΙΑΣ ΚΑΙ ΠΡΟΝΟΙΑΣ ΣΕ ΣΥΝΕΡΓΑΣΙΑ ΜΕ ΟΠΚΑΠ</t>
  </si>
  <si>
    <t>ΤΜΗΜΑ ΥΓΕΙΑΣ ΚΑΙ ΠΡΟΝΟΙΑΣ</t>
  </si>
  <si>
    <t>ΑΥΤΟΤΕΛΕΣ ΤΜΗΜΑ ΚΟΙΝΩΝΙΚΗΣ ΠΡΟΣΤΑΣΙΑΣ, ΑΘΛΗΤΙΣΜΟΥ &amp; ΝΕΑΣ ΓΕΝΙΑΣ</t>
  </si>
  <si>
    <t>ΑΥΤΟΤΕΛΕΣ ΤΜΗΜΑ ΚΟΙΝΩΝΙΚΗΣ ΠΡΟΣΤΑΣΙΑΣ ΠΑΙΔΕΙΑΣ &amp; ΠΟΛΙΤΙΣΜΟΥ</t>
  </si>
  <si>
    <t>ΤΜΗΜΑ ΚΟΙΝΩΝΙΚΗΣ ΠΡΟΣΤΑΣΙΑΣ, ΠΑΙΔΕΙΑΣ ΚΑΙ ΕΘΕΛΟΝΤΙΣΜΟΥ</t>
  </si>
  <si>
    <t>ΑΥΤΟΤΕΛΕΣ ΤΜΗΜΑ ΚΟΙΝΩΝΙΚΗΣ ΠΡΟΣΤΑΣΙΑΣ, ΠΑΙΔΕΙΑΣ, ΠΟΛΙΤΙΣΜΟΥ &amp; ΑΘΛΗΤΙΣΜΟΥ</t>
  </si>
  <si>
    <t>ΑΥΤΟΤΕΛΕΣ ΤΜΗΜΑ ΚΟΙΝΩΝΙΚΗΣ ΠΡΟΣΤΑΣΙΑΣ, ΠΑΙΔΕΙΑΣ, ΠΟΛΙΤΙΣΜΟΥ &amp; ΑΘΛΗΤΙΣΜΟΥ( όχι η μέριμνα για την στέγαση)</t>
  </si>
  <si>
    <t>ΣΤΑΥΡΟΥ ΒΑΣΙΛΙΚΗ</t>
  </si>
  <si>
    <t>koinoniki.ypiresia@markopoulou.gr</t>
  </si>
  <si>
    <t>ΝΠΔΔ "ΒΑΥΡΩΝΙΟΣ"</t>
  </si>
  <si>
    <t>ΑΥΤΟΤΕΛΕΣ ΤΜΗΜΑ ΥΓΕΙΑΣ &amp; ΚΟΙΝΩΝΙΚΗΣ ΠΟΛΙΤΙΚΗΣ - ΓΡΑΦΕΙΟ ΚΟΙΝΩΝΙΚΗΣ ΥΠΗΡΕΣΙΑΣ</t>
  </si>
  <si>
    <t>ΦΕΚ 492/19-02-2019</t>
  </si>
  <si>
    <t>ΤΜΗΜΑ ΚΟΙΝΩΝΙΚΗΣ ΠΟΛΙΤΙΚΗΣ, ΥΓΕΙΑΣ ΚΑΙ ΠΑΙΔΕΙΑΣ</t>
  </si>
  <si>
    <t>1. ΓΡΑΦΕΙΟ ΚΟΙΝΩΝΙΚΗΣ ΑΝΑΣΥΓΚΡΟΤΗΣΗΣ, ΥΓΕΙΑΣ, ΠΡΟΝΟΙΑΣ
2. ΓΡΑΦΕΙΟ ΙΣΟΤΗΤΑΣ ΤΩΝ ΦΥΛΩΝ
3. ΓΡΑΦΕΙΟ ΠΑΙΔΕΙΑΣ , ΑΘΛΗΤΙΣΜΟΥ ΚΑΙ ΔΙΑ ΒΙΟΥ ΜΑΘΗΣΗΣ</t>
  </si>
  <si>
    <t>ΦΩΤΟΠΟΥΛΟΥ ΧΡΙΣΤΙΝΑ</t>
  </si>
  <si>
    <t>info@oropos.gov.gr</t>
  </si>
  <si>
    <t>ΔΗΜΟΣ ΩΡΩΠΟΥ- Δ/ΝΣΗ ΠΡΟΓΡΑΜΜΑΤΙΣΜΟΥ, ΠΛΗΡΟΦΟΡΙΚΗΣ, ΑΝΑΠΤΥΞΗΣ ΚΑΙ ΚΟΙΝΩΝΙΚΗΣ ΠΡΟΣΤΑΣΙΑΣ</t>
  </si>
  <si>
    <t>ΦΕΚ ΤΕΥΧΟΣ Β΄1299/13-04-2017</t>
  </si>
  <si>
    <t>ΔΔ</t>
  </si>
  <si>
    <t>1 ΦΑΡΜΑΚΟΠΟΙΟΙ
2 ΔΙΑΣΩΣΤΗΣ ΠΛΗΡΩΜΑ ΑΣΘΕΝΟΦΟΡΟΥ
1 ΜΑΓΕΙΡΩΝ
2 ΒΟΗΘΗΤΙΚΟ ΠΡΟΣΩΠΙΚΟ
1 ΒΟΗΘΩΝ ΜΑΓΕΙΡΩΝ</t>
  </si>
  <si>
    <t>ΙΔΟΧ
ΙΔΟΧ
ΙΔΟΧ
ΙΔΟΧ
ΙΔΟΧ</t>
  </si>
  <si>
    <t>7 ΣΧΟΛΙΚΕΣ ΚΑΘΑΡΙΣΤΡΙΕΣ</t>
  </si>
  <si>
    <t>1 ΟΔΗΓΟΣ</t>
  </si>
  <si>
    <t>ΝΠΔΔ ΠΟΛΙΤΙΣΜΟΥ ΠΕΡΙΒΑΛΟΝΤΟΣ ΚΑΙ ΛΕΙΤΟΥΡΓΙΑΣ ΤΩΝ ΠΑΙΔΙΚΩΝ &amp; ΒΡΕΦΟΝΗΠΙΑΚΩΝ ΣΤΑΘΜΩΝ</t>
  </si>
  <si>
    <t>10 ΔΔ/ 1 ΙΔΑΧ/ 28 ΙΔΟΧ</t>
  </si>
  <si>
    <t>ΚΟΙΝΩΦΕΛΗΣ ΕΠΙΧΕΙΡΗΣΗ ΔΗΜΟΥ ΩΡΩΠΟΥ Κ.Ε.Δ.Ω</t>
  </si>
  <si>
    <t>ΕΣΠΑ-ΕΚΤ ΠΕΡΙΦΕΡΕΙΑ ΑΤΤΙΚΗΣ</t>
  </si>
  <si>
    <t>Κ.Ε.Δ.Ω</t>
  </si>
  <si>
    <t>ΕΣΠΑ- ΕΚΤ ΠΕΡΙΦΕΡΕΙΑ ΑΤΤΙΚΗΣ</t>
  </si>
  <si>
    <t>ΔΗΜΟΣ- Κ.Κ</t>
  </si>
  <si>
    <t>ΔΗΜΟΣ- Κ.Κ-ΚΕΠ ΥΓΕΙΑΣ</t>
  </si>
  <si>
    <t>ΤΡΑΠΕΖΑ ΑΙΜΑΤΟΣ
ΔΗΜΟΤΙΚΟ ΑΣΘΕΝΟΦΟΡΟ
ΚΕΠ ΥΓΕΙΑΣ</t>
  </si>
  <si>
    <t>ΣΥΜΒΑΣΗ ΥΠΗΡΕΣΙΑΣ/ΙΔΟΧ</t>
  </si>
  <si>
    <t xml:space="preserve">ΔΔ  </t>
  </si>
  <si>
    <t>1 ΜΟΥΣΙΚΩΝ
10 ΒΡΕΦΟΝΗΠΙΟΚΟΜΟΙ
15 ΒΟΗΘ.ΒΡΕΦΟΝΗΠΙΟΚΟΜΟΙ
1 ΒΟΗΘ.ΜΑΓΕΙΡΑ
2 ΔΙΑΣΩΣΤΕΣ ΠΛΗΡΩΜΑ ΑΣΘΕΝΟΦΟΡΟΥ
16 ΒΟΗΘΗΤΙΚΟ ΠΡΟΣΩΠΙΚΟ</t>
  </si>
  <si>
    <t>ΙΔΑΧ
ΙΔΟΧ/ ΔΔ
ΙΔΟΧ/ ΔΔ
ΙΔΟΧ
ΙΔΟΧ
ΙΔΟΧ/ ΔΔ</t>
  </si>
  <si>
    <t>ΌΧΙ ΓΙΝΕΤΑΙ ΜΕΤΑ ΑΠΌ ΠΑΡΟΤΡΥΝΣΗ ΤΗΣ Δ/ΝΣΗΣ ΜΕΣΩ ΤΟΥ ΙΝΕΠ</t>
  </si>
  <si>
    <t>ΘΕΜΑΤΑ ΠΑΙΔΕΙΑΣ ΚΑΙ ΚΟΙΝΩΝΙΚΗΣ ΠΟΛΙΤΙΚΗΣ</t>
  </si>
  <si>
    <t>ΛΟΓΩ ΤΟΥ ΌΤΙ Η ΚΟΙΝΩΝΙΚΗ ΥΠΗΡΕΣΙΑ ΚΑΙ ΤΟ ΔΙΟΙΚΗΤΙΚΟ ΤΗΣ ΚΟΜΜΑΤΙ ΔΕΝ ΕΊΝΑΙ ΣΥΓΚΕΝΤΡΩΜΕΝΗ ΣΕ ΈΝΑ ΚΤΙΡΙΟ
ΚΑΙ ΛΟΓΩ ΤΟΥ ΌΤΙ ΟΙ 10 ΔΗΜΟΤΙΚΕΣ ΕΝΟΤΗΤΕΣ  ΕΊΝΑΙ ΑΠΟΜΑΚΡΥΣΜΕΝΕΣ ΑΠΌ ΤΟ ΚΕΝΤΡΙΚΟ ΚΤΙΡΙΟ</t>
  </si>
  <si>
    <t>ΚΑΤΑΛΛΗΛΟΣ ΑΠΟΘΗΚΕΥΤΙΚΟΣ ΧΩΡΟΣ ΤΡΟΦΙΜΩΝ</t>
  </si>
  <si>
    <t>ΤΑ ΓΡΑΦΕΙΑ ΣΤΟ ΤΜΗΜΑ ΕΧΟΥΝ ΤΟ ΣΥΝΟΛΟ ΤΩΝ ΑΡΜΟΔΙΟΤΗΤΩΝ ΤΗΣ ΚΟΙΝΩΝΙΚΗΣ ΥΠΗΡΕΣΙΑΣ ΤΟΥ ΔΗΜΟΥ ΌΜΩΣ ΥΠΑΡΧΟΥΝ ΚΑΠΟΙΕΣ ΕΠΙΚΑΛΥΨΕΙΣ ΑΡΜΟΔΙΟΤΗΤΩΝ ΜΕ ΤΑ ΝΟΜΙΚΑ ΠΡΟΣΩΠΑ ΤΟΥ ΔΗΜΟΥ. ΝΠΔΔ ΠΟΛΙΤΙΣΜΟΥ ΠΕΡΙΒΑΛΛΟΝΤΟΣ ΚΑΙ ΛΕΙΤΟΥΡΓΙΑΣ ΤΩΝ  ΠΑΙΔΙΚΩΝ - ΒΡΕΦΟΝΗΠΙΑΚΩΝ ΣΤΑΘΜΩΝ ΚΑΙ ΚΟΙΝΩΦΕΛΗΣ ΕΠΙΧΕΙΡΗΣΗ ΔΗΜΟΥ ΩΡΟΠΟΥ.</t>
  </si>
  <si>
    <t xml:space="preserve">ΔΕΝ ΥΠΑΡΧΕΙ ΑΝΑΓΚΗ  </t>
  </si>
  <si>
    <t>Δ/ΝΣΗ ΚΟΙΝΩΝΙΚΗΣ ΠΡΟΣΤΑΣΙΑΣ-ΚΟΙΝΩΝΙΚΗΣ ΑΝΑΠΤΥΞΗΣ &amp; ΙΣΟΤΗΤΑΣ ΤΩΝ ΦΥΛΩΝ</t>
  </si>
  <si>
    <t xml:space="preserve">1. Α΄ΚΑΠΗ
2. Β΄ΚΑΠΗ
3. ΚΟΙΝΩΝΙΚΗΣ ΠΡΟΝΟΙΑΣ ΚΑΙ ΠΟΛΙΤΙΚΗΣ, ΔΗΜΟΣΙΑΣ ΥΓΙΕΙΝΗΣ ΚΑΙ ΠΑΙΔΕΙΑΣ </t>
  </si>
  <si>
    <t>ΒΟΥΛΓΑΡΕΛΛΗ ΑΙΚΑΤΕΡΙΝΗ</t>
  </si>
  <si>
    <t>avoulgareli@zografou.gr</t>
  </si>
  <si>
    <t>ΔΙΕΥΘΥΝΣΗ ΚΟΙΝΩΝΙΚΗΣ ΥΠΗΡΕΣΙΑΣ ΣΕ ΣΥΝΕΡΓΑΣΙΑ ΜΕ Δ/ΝΣΗ ΒΡΕΦΙΚΩΝ ΠΑΙΔΙΚΩΝ ΣΤΑΘΜΩΝ ΚΑΙ ΚΔΑΠ</t>
  </si>
  <si>
    <t>ΦΕΚ 860/Β΄/2019</t>
  </si>
  <si>
    <t>1 ΙΔΑΧ/4 ΙΔΟΧ</t>
  </si>
  <si>
    <t>3 ΜΟΝ./11 ΙΔΑΧ/ 1ΙΔΟΧ</t>
  </si>
  <si>
    <t>1 ΕΠΙΣΚΕΥΠΤΗΣ ΥΓΕΙΑΣ
1 ΛΟΓΟΘΕΡΑΠΕΥΤΗΣ
1 ΝΗΠΙΑΓΩΓΟΣ
1 ΤΕΧ. ΤΡΟΦΙΜΩΝ
1 ΕΠΟΠΤΗΣ ΥΓΕΙΑΣ
1 ΚΤΗΝΙΑΤΡΟΣ
1 ΧΕΙΡΙΣΤΗΣ Η/Υ
1 ΝΟΣΗΛΕΥΤΗΣ
1 ΦΑΡΜΑΚΟΠΟΙΟΣ
12 ΣΧΟΛΙΚΟΙ ΚΑΘΑΡΙΣΤΕΣ
5 ΚΑΘΑΡΙΟΤΗΤΑΣ
7 ΓΕΝΙΚΩΝ ΚΑΘΗΚΟΝΤΩΝ
9 ΣΧΟΛΙΚΟΙ ΦΥΛΑΚΕΣ
13 ΦΥΛΑΚΕΣ
2 ΟΔΗΓΟΙ
1 ΚΛΗΤΗΡΑΣ
4 ΒΟΗΘ.ΠΡΟΣΩΠΙΚΟ</t>
  </si>
  <si>
    <t>ΜΟΝ.
ΙΔΑΧ
ΜΟΝ.
ΜΟΝ.
ΜΟΝ.
ΙΔΟΧ
ΜΟΝ.
ΙΔΟΧ
ΙΔΟΧ
ΙΔΑΧ
ΙΔΟΧ
ΙΔΟΧ
ΙΔΑΧ
ΙΔΟΧ
ΙΔΟΧ
ΜΟΝ.
2ΙΔΑΧ/2 ΙΔΟΧ</t>
  </si>
  <si>
    <t>1 ΕΡΓΟΘΕΡΑΠΕΥΤΗΣ
1 ΝΟΣΗΛΕΥΤΗΣ
1ΓΥΜΝΑΣΤΗΣ</t>
  </si>
  <si>
    <t>1 ΕΡΓΟΘΕΡΑΠΕΥΤΗΣ
2 ΝΟΣΗΛΕΥΤΕΣ
1 ΟΔΗΓΟΣ</t>
  </si>
  <si>
    <t>1 ΛΟΓΟΘΕΡΑΠΕΥΤΗΣ
1 ΚΤΗΝΙΑΤΡΟΣ
10 ΣΧΟΛ. ΦΥΛΑΚΕΣ
10 ΚΑΘΑΡΙΟΤΗΤΑΣ
1 ΟΔΗΓΟΣ</t>
  </si>
  <si>
    <t>ΜΟΝ./ΙΔΟΧ/ ΙΔΑΧ/ ΕΘΕΛΟΝΤΕΣ</t>
  </si>
  <si>
    <t>ΕΣΠΑ- ΔΗΜΟΣ</t>
  </si>
  <si>
    <t>ΜΟΝ./ΙΔΟΧ/ ΙΔΑΧ</t>
  </si>
  <si>
    <t>ΙΔΟΧ/ΙΔΑΧ</t>
  </si>
  <si>
    <t xml:space="preserve">ΔΗΜΟΣ    </t>
  </si>
  <si>
    <t>ΜΟΝ./ΙΔΟΧ/ΙΔΑΧ</t>
  </si>
  <si>
    <t>2 ΙΔΑΧ/6 ΙΔΟΧ</t>
  </si>
  <si>
    <t>12ΙΔΑΧ/3 ΜΟΝ./1 ΙΔΟΧ</t>
  </si>
  <si>
    <t>5 ΙΔΑΧ/4 ΙΔΟΧ</t>
  </si>
  <si>
    <t>2 ΕΠΙΣΚΕΠΤΕΣ ΥΓΕΙΑΣ
1 ΛΟΓΟΘΕΡΑΠΕΥΤΗΣ
1 ΝΗΠΙΑΓΩΓΟΣ
1 ΤΕΧΝ. ΤΡΟΦΙΜΩΝ
1 ΕΠΟΠΤΕΣ ΥΓΕΙΑΣ
1 ΚΤΗΝΙΑΤΡΟΣ
1 ΧΕΙΡΙΣΤΩΝ Η/Υ
4 ΟΙΚΟΓΕΝΕΙΑΚΟΙ ΒΟΗΘ.
4 ΝΟΣΗΛΕΥΤΕΣ
1 ΧΟΡΟΔΙΔΑΣΚΑΛΟΣ
12 ΣΧΟΛ. ΚΑΘΑΡΙΣΤΕΣ
7 ΓΕΝΙΚΩΝ ΚΑΘΗΟΝΤΩΝ
9 ΣΧΟΛΙΚΟΙ ΦΥΛΑΚΕΣ
13 ΦΥΛΑΚΕΣ
2 ΟΔΗΓΟΙ
1 ΚΛΗΤΗΡΑΣ
4 ΒΟΗΘΗΤΙΚΟ ΠΡΟΣΩΠΙΚΟ</t>
  </si>
  <si>
    <t xml:space="preserve">ΜΟΝ.
ΙΔΑΧ
ΜΟΝ.
ΜΟΝ.
ΜΟΝ.
ΙΔΟΧ
ΜΟΝ.
ΜΟΝ./ΙΔΟΧ/2 ΙΔΑΧ
1 ΙΔΑΧ/3 ΙΔΟΧ
ΙΔΟΧ
ΙΔΑΧ
ΙΔΟΧ
ΙΔΑΧ
ΙΔΟΧ
ΙΔΟΧ
ΜΟΝ.
2ΙΔΑΧ/2ΙΔΟΧ
</t>
  </si>
  <si>
    <t>ΚΟΙΝΩΝΙΚΗ ΠΟΛΙΤΙΚΗ ΚΑΙ ΤΟΠΙΚΗ ΑΥΤΟΔΙΟΙΚΗΣΗ
ΔΙΑΧΕΙΡΙΣΗ ΕΥΠΑΘΩΝ ΟΜΑΔΩΝ ΠΛΗΘΥΣΜΟΥ</t>
  </si>
  <si>
    <t>ΟΙ ΚΤΙΡΙΑΚΕΣ ΕΓΚΑΤΑΣΤΑΣΕΙΣ ΕΊΝΑΙ ΚΑΤΑΛΛΗΛΕΣ, ΜΕ ΣΧΕΤΙΚΑ ΚΑΛΗ ΛΕΙΤΟΥΡΓΙΚΟΤΗΤΑ ΑΛΛΑ ΛΟΓΩ ΤΗΣ ΙΔΙΑΤΕΡΟΤΗΤΑΣ ΤΩΝ ΑΡΜΟΔΙΟΤΗΤΩΝ ΚΑΙ ΤΟΥ ΜΕΓΑΛΟΥ ΣΕ ΟΓΚΟ ΑΝΤΙΚΕΙΜΕΝΟΥ, Η ΥΠΗΡΕΣΙΑ ΕΊΝΑΙ ΔΙΑΣΚΟΡΠΙΣΜΕΝΗ ΣΤΟ ΔΗΜΟ ΣΕ ΙΔΙΟΚΤΗΤΑ Ή ΕΝΟΙΚΙΑΖΟΜΕΝΑ ΚΤΙΡΙΑ ΚΑΙ ΕΤΣΙ ΠΑΡΟΥΣΙΑΖΕΙ ΔΥΣΧΕΡΕΙΑ ΣΤΗΝ ΕΠΙΚΟΙΝΩΝΙΑ ΚΑΙ ΕΜΠΟΔΙΖΕΙ ΤΗΝ ΕΥΚΟΛΗ ΔΙΑΣΥΝΔΕΣΗ ΤΩΝ  ΥΠΗΡΕΣΙΩΝ ΜΕΤΑΞΥ ΤΟΥΣ</t>
  </si>
  <si>
    <t>ΣΤΗΝ ΔΙΕΥΘΥΝΣΗ ΑΝΗΚΕΙ ΣΑΝ ΑΡΜΟΔΙΟΤΗΤΑ ΤΟ ΓΡΑΦΕΙΟ ΠΑΙΔΕΙΑΣ ΠΟΥ ΔΕΝ ΣΧΕΤΙΖΕΤΑΙ ΜΕ ΤΟ ΑΝΤΙΚΕΙΜΕΝΟ ΤΩΝ ΚΟΙΝΩΝΙΚΩΝ ΥΠΗΡΕΣΙΩΝ, ΌΠΩΣ ΕΠΙΣΗΣ ΚΑΙ Η ΔΙΑΧΕΙΡΙΣΗ ΑΔΕΣΠΟΤΩΝ ΖΩΩΝ. ΟΙ ΑΡΜΟΔΙΟΤΗΤΕΣ ΑΥΤΈΣ ΘΑ ΠΡΕΠΕΙ ΝΑ ΕΝΤΑΧΘΟΥΝ ΣΕ ΆΛΛΕΣ Δ/ΝΣΕΙΣ</t>
  </si>
  <si>
    <t>ΔΕΝ ΥΠΑΡΧΕΙ ΑΝΑΓΚΗ</t>
  </si>
  <si>
    <t>ΔΗΜΙΟΥΡΓΙΑ ΚΑΙ ΛΕΙΤΟΥΡΓΙΑ ΗΛΕΚΤΡΟΝΙΚΗΣ ΠΛΑΤΦΟΡΜΑΣ ΣΤΟ ΔΗΜΟ ΓΙΑ ΑΙΤΗΣΕΙΣ ΚΑΤΟΙΚΩΝ ΣΕ ΘΕΜΑΤΑ ΠΟΥ ΑΦΟΡΟΥΝ ΤΙΣ ΚΟΙΝΩΝΙΚΕΣ ΔΟΜΕΣ.
ΠΡΟΣΛΗΨΗ ΜΟΝΙΜΟΥ ΠΡΟΣΩΠΙΚΟΥ ΓΙΑ ΤΗΝ ΚΑΛΥΨΗ ΤΩΝ ΑΝΑΓΚΩΝ ΤΗΣ ΥΠΗΡΕΣΙΑΣ</t>
  </si>
  <si>
    <t>1. ΠΡΟΣΛΗΨΗ ΜΟΝΙΜΟΥ ΠΡΟΣΩΠΙΚΟΥ
2. ΔΗΜΙΟΥΡΓΙΑ ΔΙΕΥΡΥΜΕΝΟΥ Κ.Κ ΩΣ ΠΑΡΑΡΤΗΜΑ ΡΟΜΑ
3. ΙΔΡΥΣΗ ΚΙΝΗΤΗΣ ΜΟΝΑΔΑΣ Κ.Κ
4. ΕΠΙΧΟΡΗΓΗΣΗ ΕΚ ΝΕΟΥ ΤΟΥ ΔΗΜΟΥ ΓΙΑ ΤΗΝ ΕΝΤΑΞΗ ΤΩΝ ΠΡΟΓΡΑΜΜΑΤΩΝ "ΒΟΗΘΕΙΑ ΣΤΟ ΣΠΙΤΙ" ΚΑΙ "ΣΥΜΒΟΥΛΕΥΤΙΚΑ ΚΕΝΤΡΑ ΚΑΚΟΠΟΙΗΜΕΝΩΝ ΓΥΝΑΙΚΩΝ"
5. ΑΝΑΓΚΗ " ΣΥΣΤΗΜΑΤΟΣ ΚΟΙΝΩΝΙΚΗΣ ΠΡΟΣΤΑΣΙΑΣ" ΣΕ ΤΟΠΙΚΟ ΕΠΙΠΕΔΟ ΤΟ ΟΠΟΙΟ ΘΑ ΧΑΡΑΚΤΗΡΙΖΕΤΑΙ ΑΠΟ : "bottom up", ΕΡΓΑΛΕΙΑ ΠΑΡΑΚΟΛΟΥΘΗΣΗ ΚΑΙ ΑΞΙΟΛΟΓΗΣΗΣ ΤΩΝ ΑΠΟΤΕΛΕΣΜΑΤΩΝ ΤΩΝ ΠΟΛΙΤΙΚΩΝ ΚΑΙ ΠΡΟΓΡΑΜΜΑΤΩΝ, ΧΡΗΜΑΤΟ-ΟΙΚΟΝΟΜΙΚΟ ΣΧΕΔΙΑΣΜΟ,ΔΙΚΤΥΩΣΗ ΤΩΝ ΕΥΠΑΘΩΝ ΚΟΙΝΩΝΙΚΩΝ ΟΜΑΔΩΝ ΚΑΙ ΣΥΝΕΧΗ ΔΙΑΒΟΥΛΕΥΣΗ ΚΙ ΣΥΜΜΕΤΟΧΗ ΓΙΑ ΤΗΝ ΔΙΑΜΟΡΦΩΣΗ ΤΩΝ ΠΟΛΙΤΙΚΩΝ ΠΟΥ ΘΑ ΑΝΤΙΜΕΤΩΠΙΖΟΥΝ ΣΥΓΚΕΚΡΙΜΕΝΑ ΤΟΠΙΚΑ ΠΡΟΒΛΗΜΑΤΑ.</t>
  </si>
  <si>
    <t>1 ΟΑΕΔ/ 3 ΙΔΟΧ/ 2 ΜΟΝ.</t>
  </si>
  <si>
    <t>4 ΙΔΑΧ/ 2 ΜΟΝ./ 2 ΟΑΕΔ</t>
  </si>
  <si>
    <t>1ΜΟΝ./ 5 ΙΔΟΧ ΕΣΠΑ</t>
  </si>
  <si>
    <t>2 ΜΟΝ./5 ΙΔΟΧ</t>
  </si>
  <si>
    <t>1 ΜΟΝ./2 ΙΔΟΧ</t>
  </si>
  <si>
    <t>1 ΕΠΙΣΚΕΠΤΗΣ ΥΓΕΙΑΣ
1 ΔΑΣΚΑΛΟΣ
1 ΔΙΑΜΕΣΟΛΑΒΗΤΗΣ ΡΟΜΑ
1 ΒΟΗΘ.ΠΡΟΣΩΠΙΙΚΟ
1 ΦΑΡΜΑΚΟΠΟΙΟΣ</t>
  </si>
  <si>
    <t>1 ΒΟΗΘ. ΝΟΣΗΛΕΥΤΗ
3 ΙΑΤΡΟΙ
1 ΥΠΑΛ.ΚΑΘΑΡΙΟΤΗΤΑΣ</t>
  </si>
  <si>
    <t>ΜΟΝ.
ΣΜΕ
ΜΟΝ.</t>
  </si>
  <si>
    <t>2 ΒΟΗΘ. ΝΟΣΗΛΕΥΤΗ
1 ΟΔΗΓΟΣ
3 ΟΙΚ.ΒΟΗΘΟΙ
1 ΥΠΑΛ. ΚΑΘΑΡΙΟΤΗΤΑΣ</t>
  </si>
  <si>
    <t>2 ΙΔΟΧ
ΙΔΟΧ
1 ΙΔΑΧ/ 2ΙΔΟΧ
ΜΟΝ.</t>
  </si>
  <si>
    <t>ΜΟΝ./ 4 ΙΔΟΧ ΟΑΕΔ</t>
  </si>
  <si>
    <t>1 ΓΙΑΤΡΟ</t>
  </si>
  <si>
    <t>ΔΕΝ ΠΡΟΚΥΠΤΕΙ ΠΡΟΒΛΗΜΑ</t>
  </si>
  <si>
    <t>ΟΚΠΑ ( ΓΙΑ ΔΗΜΟΤΙΚΟΥΣ)</t>
  </si>
  <si>
    <t xml:space="preserve">ΜΟΝ./ΙΔΟΧ   </t>
  </si>
  <si>
    <t>ΕΣΠΑ/ ΔΗΜΟΣ</t>
  </si>
  <si>
    <t>ΙΔΟΧ/ ΜΟΝ.</t>
  </si>
  <si>
    <t>ΙΔΑΧ/ ΙΔΟΧ ΕΣΠΑ</t>
  </si>
  <si>
    <t>ΙΔΟΧ/ ΙΔΟΧ ΕΣΠΑ</t>
  </si>
  <si>
    <t>11 ΜΟΝ./21 ΙΔΟΧ/ 3 ΙΔΑΧ</t>
  </si>
  <si>
    <t>2 ΜΟΝ./8 ΙΔΟΧ</t>
  </si>
  <si>
    <t>1 ΜΟΝ/6 ΙΔΟΧ</t>
  </si>
  <si>
    <t>2 ΟΙΚΟΓΕΝΕΙΑΚΗ ΒΟΗΘΟΙ</t>
  </si>
  <si>
    <t>ΔΕΝ ΥΠΑΡΧΕΙ ΟΡΓΑΝΩΤΙΚΟ ΠΡΟΒΛΗΜΑ</t>
  </si>
  <si>
    <t>ΔΙΕΥΘΥΝΣΗ ΚΟΙΝΩΝΙΚΗΣ ΥΠΗΡΕΣΙΑΣ &amp; ΤΟ ΝΠΔΔ ΟΔΟΙΠΟΡΙΚΟ ΑΣΧΟΛΕΙΤΑΙ ΜΕ ΠΡΟΛΗΨΗ ΚΑΤΆ ΕΞΑΡΤΗΣΙΟΓΩΝΩΝ ΟΥΣΙΩΝ</t>
  </si>
  <si>
    <t>ΦΕΚ 2852/18ΤΒ
ΦΕΚ 132119ΤΒ</t>
  </si>
  <si>
    <t>25 ΣΧΟΛΙΚΕΣ ΚΑΘΑΡΙΣΤΡΙΕΣ
26 ΚΑΘΗΓΗΤΕΣ ΜΟΥΣΙΚΗΣ</t>
  </si>
  <si>
    <t xml:space="preserve">ΔΙΕΥΘΥΝΣΗ ΚΟΙΝΩΝΙΚΗΣ ΠΡΟΣΤΑΣΙΑΣ, ΠΑΙΔΕΙΑΣ ΚΑΙ ΠΟΛΙΤΙΣΜΟΥ </t>
  </si>
  <si>
    <t>1. ΤΜΗΜΑ  ΚΟΙΝΩΝΙΚΗΣ ΠΟΛΙΤΙΚΗΣ &amp; ΙΣΟΤΗΤΑΣ ΤΩΝ ΦΥΛΩΝ
2.ΤΜΗΜΑ ΠΡΟΣΤΑΣΙΑΣ &amp; ΠΡΟΑΓΩΓΗΣ ΤΗΣ ΔΗΜΟΣΙΑΣ ΥΓΕΙΑΣ 
3. ΤΜΗΜΑ ΠΑΙΔΕΙΑΣ , ΔΙΑ ΒΙΟΥ ΜΑΘΗΣΗΣ, ΠΟΛΙΤΙΣΜΟΥ &amp; ΑΘΛΗΤΙΣΜΟΥ</t>
  </si>
  <si>
    <t xml:space="preserve">ΚΑΖΟΥ ΓΙΑΝΝΟΥΛΑ </t>
  </si>
  <si>
    <t>g.kazou@0156.syzefxis.gov.gr</t>
  </si>
  <si>
    <t>ΦΕΚ 2948/ΤΒ/29-08-2017</t>
  </si>
  <si>
    <t>ΙΔΟΟΧ</t>
  </si>
  <si>
    <t>1 ΑΔΕΛΦΩΝ ΝΟΣΟΚΟΜΩΝ
1 ΟΔΟΝΤΙΑΤΡΩΝ
1 ΝΟΣΗΛΕΥΤΩΝ
1 ΕΠΙΣΚΕΠΤΡΙΩΝ ΥΓΕΙΑΣ
1 ΦΑΡΜΑΚΟΠΟΙΟΣ</t>
  </si>
  <si>
    <t>ΜΟΝ.
ΜΟΝ.
ΜΟΝ.
ΜΟΝ.
ΙΔΟΧ</t>
  </si>
  <si>
    <t>ΜΟΝ./ ΑΠΟΣΠΑΣΗ</t>
  </si>
  <si>
    <t>1 ΦΥΣΙΚΗΣ ΑΓΩΓΗΣ
8 ΚΑΘΑΡΙΣΤΡΙΩΝ ΣΧΟΛΙΚΩΝ ΜΟΝΑΔΩΝ</t>
  </si>
  <si>
    <t>ΝΠΔΔ ΟΡΓΑΝΙΣΜΟΣ ΠΡΟΣΧΟΛΙΚΗΣ ΑΓΩΓΗΣ &amp; ΚΟΙΝ. ΜΕΡΙΜΝΑΣ</t>
  </si>
  <si>
    <t>ΕΠΙΜΟΡΦΩΣΗ ΣΤΗ ΓΝΩΣΗ ΚΑΙ ΧΡΗΣΗ ΝΕΩΝ ΤΕΧΝΟΛΟΓΙΩΝ</t>
  </si>
  <si>
    <t>ΔΕΝ ΔΙΑΠΙΣΤΩΝΟΝΤΑΙ ΠΡΟΒΛΗΜΑΤΑ ΜΕ ΤΟ ΥΦΙΣΤΑΜΕΝΟ ΟΡΓΑΝΟΓΡΑΜΜΑ ΤΟΥ ΔΗΜΟΥ</t>
  </si>
  <si>
    <t>ΔΕΝ ΔΙΑΠΙΣΤΩΝΕΤΑΙ ΑΝΑΓΚΗ ΥΠΟΣΤΗΡΙΞΗΣ</t>
  </si>
  <si>
    <t>ΠΡΟΤΕΙΝΕΤΑΙ ΣΥΧΝΟΤΕΡΗ ΕΠΙΚΟΙΝΩΝΙΑ ΚΑΙ ΣΥΝΕΡΓΑΣΙΑ ΜΕ ΤΟ ΠΕΡΙΦΕΡΕΙΑΚΟ ΠΑΡΑΤΗΡΗΤΗΡΙΟ</t>
  </si>
  <si>
    <t>ΑΥΤΟΤΕΛΕΣ ΤΜΗΜΑ ΥΓΕΙΑΣ &amp; ΚΟΙΝΩΝΙΚΗΣ ΠΟΛΙΤΙΚΗΣ- ΓΡΑΦΕΙΟ ΚΟΙΝΩΝΙΚΗΣ ΥΠΗΡΕΣΙΑΣ</t>
  </si>
  <si>
    <t>1 ΙΔΑΧ/2 ΙΔΟΧ ΕΣΠΑ/ 1 ΙΔΟΧ ΟΑΕΔ</t>
  </si>
  <si>
    <t>ΙΔΑΧ/ ΙΔΟΧ ΕΣΠΑ/ ΙΔΟΧ ΟΑΕΔ</t>
  </si>
  <si>
    <t>ΙΔΟΧ ΟΑΕΔ/ΔΟΧ ΜΕ ΑΣΦΑΛΙΣΤΙΚΑ 
 8ΜΗΝΗ ΜΕΣΩ ΔΗΜΟΥ/ 8 ΜΗΝΗ ΜΕΣΩ ΟΑΕΔ
ΙΔΟΧ ΕΣΠΑ</t>
  </si>
  <si>
    <t>3 ΓΕΝΙΚΩΝ ΚΑΘΗΚΟΝΤΩΝ
2 ΝΟΣΗΛΕΥΤΡΙΕΣ
1 ΦΑΡΜΑΚΟΠΟΙΟΣ</t>
  </si>
  <si>
    <t>3 ΤΕ ΚΟΙΝΩΝΙΚΗΣ ΕΡΓΑΣΙΑΣ
1 ΦΑΡΜΑΚΟΠΟΙΟΣ
1 ΙΑΤΡΩΝ
1 ΝΟΣΗΛΕΥΤΩΝ</t>
  </si>
  <si>
    <t>ΝΠΔΔ "ΒΡΑΥΡΩΝΙΟΣ"</t>
  </si>
  <si>
    <t>ΜΟΝ./ΙΔΑΧ/ΙΔΟΧ ΕΣΠΑ</t>
  </si>
  <si>
    <t>ΕΣΠΑ &amp; ΜΚΟ ΦΑΡΟΣ</t>
  </si>
  <si>
    <t>ΙΔΑΧ/ ΙΔΟΧ ΕΣΠΑ/ ΙΔΟΧ ΜΕ ΑΣΦΑΛΙΣΤΙΚΑ1</t>
  </si>
  <si>
    <t>8 ΜΗΝΗ ΜΕΣΩ ΔΗΜΟΥ/ 8 ΜΗΝΗ ΜΕΣΩ ΟΑΕΔ/ ΙΔΟΧ ΕΣΠΑ</t>
  </si>
  <si>
    <t>ΚΡΑΤΙΚΟΥΣ ΠΟΡΟΥΣ</t>
  </si>
  <si>
    <t xml:space="preserve">ΚΟΙΝΩΦΕΛΗΣ ΔΗΜΟΤΙΚΗ ΕΠΙΧΕΙΡΗΣΗ ΤΟΥ ΔΗΜΟΥ </t>
  </si>
  <si>
    <t>ΚΡΑΤΙΚΟΙ ΠΟΡΟΙ</t>
  </si>
  <si>
    <t>ΙΔΑΧ/ 8ΜΗΝΗ ΜΕΣΩ ΦΟΡΕΑ ΛΕΙΤΟΥΡΓΙΑΣ</t>
  </si>
  <si>
    <t>ΔΙΟΙΚΗΤΙΚΗΣ ΥΠΟΣΤΗΡΙΞΗΣ ΌΛΩΝ ΤΩΝ ΝΕΩΝ ΠΡΟΓΡΑΜΜΑΤΩΝ ΣΤΙΣ ΠΡΟΝΟΙΑΚΕΣ ΔΟΜΕΣ.
ΣΕ ΘΕΜΑΤΑ ΨΥΧΙΚΗΣ ΥΓΕΙΑΣ ΚΑΙ ΣΥΜΒΟΥΛΕΥΤΙΚΗΣ.
 ΣΕ ΘΕΜΑΤΑ ΕΙΣΑΓΓΕΛΙΚΩΝ ΕΡΕΥΝΩΝ</t>
  </si>
  <si>
    <t>ΤΟ ΚΤΙΡΙΟ ΤΩΝ ΠΡΟΝΟΙΑΚΩΝ ΔΟΜΩΝ ΕΊΝΑΙ ΚΑΙΝΟΥΡΓΙΟ ΤΟ ΜΟΝΟ ΠΡΟΒΛΗΜΑ ΕΊΝΑΙ Η ΕΛΛΕΙΨΗ ΡΑΜΠΑΣ ΓΙΑ ΑΜΕΑ ΕΊΝΑΙ ΣΕ ΔΙΑΔΙΚΑΣΙΑ ΤΟΠΟΘΕΤΗΣΗΣ</t>
  </si>
  <si>
    <t>ΑΝΑΓΚΗ ΣΤΕΛΕΧΩΣΗΣ ΜΟΝΙΜΟΥ ΠΡΟΣΩΠΙΚΟΥ</t>
  </si>
  <si>
    <t>1. ΑΝΑΓΚΗ ΝΟΜΙΚΗΣ ΥΠΟΣΤΗΡΙΞΗ 
2. ΑΝΑΓΚΗ ΥΠΟΣΤΗΡΙΞΗΣ ΣΕ ΘΕΜΑΤΑ ΜΗΧΑΝΟΓΡΑΦΗΣΗΣ
3. ΑΝΑΓΚΗ ΚΑΕ(κωδικός αριθμός εσόδου) ΣΤΟΝ ΠΡΟΫΠΟΛΟΓΙΣΜΟ ΤΟΥ ΔΗΜΟΥ ΓΙΑ ΤΗΝ ΚΑΛΥΨΗ ΑΝΑΓΚΩΝ ΣΤΙΣ ΚΟΙΝΩΝΙΚΕΣ ΔΟΜΕΣ</t>
  </si>
  <si>
    <t xml:space="preserve">ΔΕ ΔΙΑΘΕΤΕΙ  ΚΕΝΤΡΟ ΚΟΙΝΟΤΗΤΑΣ </t>
  </si>
  <si>
    <t>ΔΕΝ ΕΧΕΙ ΚΑΝΕΙ</t>
  </si>
  <si>
    <t>ΑΥΤΟΤΕΛΕΣ ΤΜΗΜΑ ΚΟΙΝΩΝΙΚΗΣ ΠΡΟΣΤΑΣΙΑΣ , ΠΑΙΔΕΙΑΣ, ΑΘΛΗΤΙΣΜΟΥ ΚΑΙ ΝΕΑΣ ΓΕΝΙΑΣ</t>
  </si>
  <si>
    <t>ΑΥΤΟΤΕΛΕΣ ΤΜΗΜΑ ΚΟΙΝΩΝΙΚΗΣ ΠΡΟΣΤΑΣΙΑΣ, ΠΑΙΔΕΙΑΣ, ΑΘΛΗΤΙΣΜΟΥ ΚΑΙ ΝΕΑΣ ΓΕΝΙΑΣ</t>
  </si>
  <si>
    <t>ΜΑΡΜΑΝΗ ΜΑΡΙΛΕΝΑ</t>
  </si>
  <si>
    <t>ΙΣΤΟΡΙΚΟΣ ΑΡΧΑΙΟΛΟΓΟΣ</t>
  </si>
  <si>
    <t>2292060239
FAX:2292060773</t>
  </si>
  <si>
    <t>marilena@lavrio.gr</t>
  </si>
  <si>
    <t>ΝΠΔΔ "ΚΕΦΑΛΟΣ"</t>
  </si>
  <si>
    <t>ΑΥΤΟΤΕΛΕΣ ΤΜΗΜΑ ΚΟΙΝΩΝΙΚΗΣ ΠΡΟΣΤΑΣΙΑΣ,ΠΑΙΔΕΙΑΣ, ΑΘΛΗΤΙΣΜΟΥ ΚΑΙ ΝΕΑΣ ΓΕΝΙΑΣ</t>
  </si>
  <si>
    <t>170/2012</t>
  </si>
  <si>
    <t>ΜΟΝ.// ΙΔΟΧ ΟΑΕΔ</t>
  </si>
  <si>
    <t>1 ΙΣΤΟΡΙΚΟΣ</t>
  </si>
  <si>
    <t>ΕΕΤΑΑ - ΝΠΔΔ "ΚΕΦΑΛΟΣ"</t>
  </si>
  <si>
    <t>ΝΠΔΔ ΚΕΦΑΛΟΣ</t>
  </si>
  <si>
    <t>ΙΔΟΧ/ ΙΔΑΧ/ ΜΟΝ./ΣΜΕ</t>
  </si>
  <si>
    <t>ΑΥΤΟΤΕΛΕΣ ΤΜΗΜΑ ΚΟΙΝΩΝΙΚΗΣ ΠΟΛΙΤΙΚΗΣ</t>
  </si>
  <si>
    <t>ΔΕΝ ΕΧΕΙ ΟΛΟΚΛΗΡΩΘΕΙ Η ΠΡΟΣΛΗΨΗ</t>
  </si>
  <si>
    <t>Ε.Ε.Τ.Α.Α</t>
  </si>
  <si>
    <t xml:space="preserve">ΙΔΟΧ
ΜΟΝ   </t>
  </si>
  <si>
    <t xml:space="preserve">ΙΔΑΧ/ ΙΔΟΧ  </t>
  </si>
  <si>
    <t>2 ΜΟΝ./ ΙΔΑΧ/ 14 ΙΔΟΧ</t>
  </si>
  <si>
    <t>10 ΒΡΕΦΟΝΗΠΙΟΚΟΜΟΙ
7 ΒΟΗΘ.ΒΡΕΦΟΝΗΠΙΟΚΟΜΟΙ
3 ΝΟΣΗΛΕΥΤΕΣ
3 ΟΙΚΟΓΕΝΕΙΑΚΗ ΒΟΗΘΟΙ</t>
  </si>
  <si>
    <t>8 ΙΔΟΧ/ 2 ΙΔΑΧ
5 ΙΔΟΧ/ 2 ΙΔΑΧ
ΙΔΟΧ
ΙΔΟΧ</t>
  </si>
  <si>
    <t>ΑΝΑΓΚΗ ΝΟΜΙΚΗΣ ΚΑΙ ΛΟΓΙΣΤΙΚΗΣ ΥΠΟΣΤΗΡΙΞΗΣ</t>
  </si>
  <si>
    <t>1. ΤΜΗΜΑ ΚΟΙΝΩΝΙΚΗΣ ΠΟΛΙΤΙΚΗΣ 
2. ΤΜΗΜΑ ΕΦΑΡΜΟΓΗΣ ΠΡΟΓΡΑΜΜΑΤΩΝ ΚΟΙΝΩΝΙΚΗΣ ΠΡΟΣΤΑΣΙΑΣ
3. ΤΜΗΜΑ ΠΡΟΣΤΑΣΙΑΣ ΚΑΙ ΠΡΟΑΓΩΓΗΣ ΤΗΣ ΔΗΜΟΣΙΑΣ ΥΓΕΙΑΣ</t>
  </si>
  <si>
    <t>ΑΛΙΜΠΕΡΤΗ ΣΟΦΙΑ</t>
  </si>
  <si>
    <t>saliberti@acharnes.gr</t>
  </si>
  <si>
    <t>ΝΠΔ ΔΗΦΑ</t>
  </si>
  <si>
    <t>ΦΕΚ 1485/ΤΒ'/19-06-2013</t>
  </si>
  <si>
    <t>ΤΜΗΜΑ ΚΟΙΝΩΝΙΚΗΣ ΠΟΛΙΤΙΚΗΣ</t>
  </si>
  <si>
    <t>2 ΝΟΣΗΛΕΥΤΕΣ</t>
  </si>
  <si>
    <t>ΥΠΟΥΡΓΕΙΟ ΕΣΩΤΕΡΙΚΩΝ , ΔΗΜΟΣ, ΕΣΠΑ</t>
  </si>
  <si>
    <t>ΝΠΔΔ ΔΗΦΑ</t>
  </si>
  <si>
    <t>ΔΗΜΟΣ, ΕΣΠΑ</t>
  </si>
  <si>
    <t xml:space="preserve">ΕΣΠΑ    </t>
  </si>
  <si>
    <t>4 &amp; 4 ΠΑΡΑΡΤΗΜΑΤΑ</t>
  </si>
  <si>
    <t>ΥΠΟΥΡΓΕΙΟ ΕΣΩΤΕΡΙΚΩΝ, ΔΗΜΟΣ,ΕΣΠΑ</t>
  </si>
  <si>
    <t>1. ΗΛΕΚΤΡΟΝΙΚΟΣ ΧΕΙΡΙΣΜΟΣ ΤΩΝ ΠΛΑΤΦΟΡΜΩΝ ΚΕΑ , ΕΠΙΔΟΤΗΣΗ ΕΝΟΙΚΙΟΥ, ΟΠΕΚΑ
2.ΝΟΜΟΘΕΣΙΑ ΤΩΝ ΠΡΟΝΟΙΑΚΩΝ ΠΑΡΟΧΩΝ</t>
  </si>
  <si>
    <t xml:space="preserve">ΑΝΑΓΚΗ ΜΕΓΑΛΥΤΕΡΟΥ ΧΩΡΟΥ ΥΠΟΔΟΧΗΣ ΚΑΙ ΑΝΑΜΟΝΗΣ </t>
  </si>
  <si>
    <t xml:space="preserve">ΒΙΒΛΙΑ, ΓΡΑΦΙΚΗ ΥΛΗ
ΙΑΤΡΟΦΑΡΜΑΚΕΥΤΙΚΟΣ ΕΞΟΠΛΙΣΜΟΣ </t>
  </si>
  <si>
    <t>1.ΤΡΟΠΟΠΟΙΗΣΗ ΤΟΥ ΟΕΥ ΤΟΥ ΔΗΜΟΥ ΓΙΑ ΝΑ ΣΥΜΠΕΡΙΛΗΦΘΟΥΝ ΟΙ ΑΡΜΟΔΙΟΤΗΤΕΣ ΤΩΝ Κ.Κ  ΚΑΙ Η ΔΙΑΓΡΑΦΗ ΤΗΣ ΑΡΜΟΔΙΟΤΗΤΑΣ ΣΤΗΣ ΧΟΡΗΓΗΣΗΣ ΤΩΝ ΠΡΟΝΟΙΑΚΩΝ ΕΠΙΔΟΜΑΤΩΝ ΑΠΌ ΤΟ ΔΗΜΟ( ΑΡΜΟΔΙΟΤΗΤΑ ΠΟΥ ΜΕΤΑΒΙΒΑΣΤΗΚΕ ΣΤΟ ΟΠΕΚΑ)
2. ΝΑ ΑΦΑΙΡΕΘΟΥΝ ΟΙ ΓΡΑΦΕΙΟΚΡΑΤΙΚΕΣ ΑΡΜΟΔΙΟΤΗΤΕΣ ΑΠΟ ΤΗΝ ΥΠΗΡΕΣΙΑ ΠΡΟΚΕΙΜΕΝΟΥ ΟΙ ΥΠΆΛΛΗΛΟΙ ΝΑ ΑΠΑΣΧΟΛΗΘΟΥΝ ΑΠΟΚΛΕΙΣΤΙΚΑ ΣΤΗΝ ΕΞΥΠΗΡΕΤΗΣΗ ΤΩΝ ΕΥΠΑΘΩΝ ΟΜΑΔΩΝ( οικονομική , ψυχολογική στήριξη, συμβουλευτικήκ.α)</t>
  </si>
  <si>
    <t>ΑΝΑΓΚΗ ΥΠΟΣΤΗΡΙΞΗΣ ΚΑ ΑΡΩΓΗ ΤΩΝ ΑΛΛΩΝ ΔΙΕΥΘΥΝΣΕΩΝ ΤΟΥ ΔΗΜΟΥ( Δ/νση Διοίκησης και Ανθρωπίνου Δυναμικού, Οικονομικής Υπηρεσίας , Προγραμματισμού , Νομικής Υπηρεσίας)</t>
  </si>
  <si>
    <t>1. ΠΡΟΣΛΗΨΗ ΕΞΙΔΕΙΚΕΥΜΕΝΟΥ ΠΡΟΣΩΠΙΚΟΥ 
2. ΑΓΟΡΑ ΥΛΙΚΟΤΕΧΝΙΚΟΥ ΕΞΟΠΛΙΣΜΟΥ
3. ΑΝΑΓΚΗ ΜΕΓΑΛΥΤΕΡΟΥ ΚΑΙ ΚΑΤΑΛΛΗΛΑ ΔΙΑΜΟΡΦΩΜΕΝΟΥ ΚΤΗΡΙΟΥ ΓΙΑ ΤΗΝ ΣΤΕΓΑΣΗ ΤΗΣ ΔΙΕΥΘΥΝΣΗΣ ΚΟΙΝΩΝΙΚΗΣ ΠΟΛΙΤΙΚΗΣ</t>
  </si>
  <si>
    <t>ΔΕΝ ΓΝΩΡΙΖΕΙ ΤΗΝ ΣΧΕΣΗ ΕΡΓΑΣΙΑΣ ΓΙΑΤΙ ΑΝΑΦΕΡΕΤΑΙ ΣΕ ΆΛΛΟ ΝΟΜΙΚΟ ΠΡΟΣΩΠΟ</t>
  </si>
  <si>
    <t>8 ΔΕ ΣΧΟΛΙΚΟΙ ΦΥΛΑΚΕΣ
18 ΥΕ ΚΑΘΑΡΙΣΤΡΙΕΣ ΣΧΟΛΕΙΩΝ</t>
  </si>
  <si>
    <t>2 ΟΙΝΟΜΟΛΟΓΟΣ
18 ΚΑΘΑΡΙΣΤΕΣ ΣΧΟΛΕΙΩΝ
8 ΣΧΟΛΙΚΟΙ ΦΥΛΑΚΕΣ
4 ΒΟΗΘΗΤΙΚΟΙ</t>
  </si>
  <si>
    <t>ΚΛΩΣΤΑ ΒΑΣΙΛΙΚΗ</t>
  </si>
  <si>
    <t>2106039550 εσωτ.3</t>
  </si>
  <si>
    <t>pikermi@4059.syzefxis.gov.gr</t>
  </si>
  <si>
    <t>ΝΠΔΔ "ΦΙΛΙΠΠΟΣ ΚΑΒΟΥΝΙΔΗΣ"</t>
  </si>
  <si>
    <t>ΝΠΔΔ</t>
  </si>
  <si>
    <t xml:space="preserve">ΜΟΝ./ΙΔΑΧ/ΙΔΟΧ  </t>
  </si>
  <si>
    <t>1 ΝΟΣΗΛΕΥΤΡΙΑ ( ΒΟΗΘΕΙΑ ΣΤΟ ΣΠΙΤΙ)
1 ΟΔΗΓΟΣ</t>
  </si>
  <si>
    <t>ΙΔΑΧ/ ΜΟΝ.</t>
  </si>
  <si>
    <t>ΠΡΟΝΟΙΑΚΑ ΕΠΙΔΟΜΑΤΑ, ΕΙΣΑΓΓΕΛΙΚΕΣ ΕΝΤΟΛΕΣ, ΠΑΙΔΙΚΗ ΠΡΟΣΤΑΣΙΑ, ΘΕΜΑΤΑ ΕΝΔΟΟΙΚΟΓΕΝΕΙΑΚΗΣ ΒΙΑΣ</t>
  </si>
  <si>
    <t>ΑΝΑΓΚΗ ΝΟΜΙΚΗΣ ΥΠΟΣΤΗΡΙΞΗΣ ΚΑΙ ΜΗΧΑΝΟΓΡΑΦΗΣΗΣ ΑΠΌ ΤΟ ΔΗΜΟ</t>
  </si>
  <si>
    <t>ΔΕΝ ΥΠΑΡΧΕΙ ΚΕΝΤΡΟ ΚΟΙΝΟΤΗΤΑΣ</t>
  </si>
  <si>
    <t>1. ΤΜΗΜΑ ΚΟΙΝΩΝΙΚΗΣ ΠΟΛΙΤΙΚΗΣ ΚΑΙ ΠΡΟΑΓΩΓΗΣ ΤΗΣ ΔΗΜΟΣΙΑΣ ΥΓΕΙΑΣ
2. ΤΜΗΜΑ ΚΟΙΝΩΝΙΚΗΣ ΠΡΟΣΤΑΣΙΑΣ
3. ΤΜΗΜΑ ΠΑΙΔΕΙΑΣ ΚΑΙ ΠΟΛΙΤΙΣΜΟΥ
4. ΤΜΗΜΑ ΑΘΛΗΤΙΣΜΟΥ</t>
  </si>
  <si>
    <t>ΣΠΥΡΟΠΟΥΛΟΣ ΑΡΙΣΤΟΜΕΝΗΣ</t>
  </si>
  <si>
    <t>Κ.Φ.Α</t>
  </si>
  <si>
    <t>2102532047 (εσωτ. 301)</t>
  </si>
  <si>
    <t>tm koinpolitikis@dimosfx.gr
tm ppa@dimosfx.gr</t>
  </si>
  <si>
    <t>ΦΕΚ 352/9-2-2017 ΑΡΙΘ.3134/1143 τροπ/ση Ο.Ε.Υ.</t>
  </si>
  <si>
    <t>1 ΜΟΝ./ 1 ΙΔΟΧ</t>
  </si>
  <si>
    <t>1 ΙΔΟΧ 8ΜΗΝ./ 1 ΙΔΑΧ/2 ΜΟΝ.</t>
  </si>
  <si>
    <t>1 ΟΔΗΓΟΣ
1ΒΟΗΘ.ΠΡΟΣΩΠΙΚΟΥ
1 ΒΟΗΘ. ΜΑΓΕΙΡΑ
1 ΜΑΓΕΙΡΑΣ</t>
  </si>
  <si>
    <t>ΙΔΟΧ
ΙΔΟΧ
ΙΔΟΧ
ΙΔΟΧ</t>
  </si>
  <si>
    <t>1 ΜΟΝ./1 ΙΔΟΧ</t>
  </si>
  <si>
    <t>1 ΙΑΤΡΟΣ
4 ΚΑΘΑΡΙΣΤΡΙΕΣ
3 ΦΥΣΙΚΟΘΕΡΑΠΕΥΤΕΣ</t>
  </si>
  <si>
    <t>ΙΔΟΧ
2 ΜΟΝ./2ΙΔΑΧ
ΜΟΝ.</t>
  </si>
  <si>
    <t>1 ΜΑΓΕΙΡΑ
1 ΒΟΗΘ ΜΑΓΕΙΡΑ
1 ΓΕΝ.ΚΑΘΗΚΟΝΤΩΝ</t>
  </si>
  <si>
    <t>1 ΕΡΓΟΘΕΡΑΠΕΥΤΗ
1 ΛΟΓΟΘΕΡΑΠΕΥΤΗ
1ΕΠΙΣΚΕΠΤΡΙΑ ΥΓΕΙΑΣ
1 ΟΔΗΓΟ
1 ΦΥΛΑΚΑ</t>
  </si>
  <si>
    <t>1 ΒΟΗΘ.ΒΙΒΛΙΟΘΗΚΗΣ
2 ΗΜΕΡΙΣΙΟΥΣ ΦΥΛΑΚΕΣ</t>
  </si>
  <si>
    <t>ΕΣΠΑ, ΔΗΜΟΣ</t>
  </si>
  <si>
    <t>ΔΗΜΟΣ ΚΟΙΝΩΦΕΛΗΣ ΕΠΙΧΕΙΡΗΣΗ</t>
  </si>
  <si>
    <t>5 ΙΔΟΧ
1 ΙΔΑΧ</t>
  </si>
  <si>
    <t>2 ΙΔΟΧ/2 ΙΔΑΧ</t>
  </si>
  <si>
    <t>2 ΝΟΣΗΛΕΥΤΕΣ
1 ΕΠΙΣΚ.ΥΓΕΙΑΣ 
2 ΟΙΚΟΓΕΝΕΙΑΚΗ ΒΟΗΘ.</t>
  </si>
  <si>
    <t>ΙΔΟΧ/ΙΔΑΧ
ΙΔΟΧ
ΙΔΟΧ/ΙΔΑΧ</t>
  </si>
  <si>
    <t>1. ΠΑΡΑΒΙΑΣΗ ΤΩΝ ΔΙΚΑΙΩΜΑΤΩΝ ΤΩΝ ΠΑΙΔΙΩΝ ΚΑΙ ΤΟ ΠΛΑΙΣΙΟ ΠΑΙΔΙΚΗΣ ΠΡΟΣΤΑΣΙΑΣ.
2. ΑΡΧΕΣ ΟΡΓΑΝΩΣΗΣ ΚΑΙ ΛΕΙΤΟΥΡΓΙΑΣ ΤΟΥ ΣΥΣΤΗΜΑΤΟΣ ΚΟΙΝΩΝΙΚΗΣ ΠΡΟΝΟΙΑΣ.
3. ΔΗΜΟΣΙΑ ΔΙΟΙΚΗΣ ΚΑΙ ΕΥΠΑΘΕΙΣ ΚΟΙΝΩΝΙΚΕΣ ΟΜΑΔΕΣ ,ΠΟΙΟΤΗΤΑ ΠΑΡΕΧΟΜΕΝΩΝ ΥΠΗΡΕΣΙΩΝ
4. ΠΡΟΛΗΨΗ ΚΑ ΑΝΤΙΜΕΤΩΠΙΣΗ ΤΗΣ ΒΙΑΣ ΚΑΤΑ ΤΩΝ ΓΥΝΑΙΚΩΝ
5.ΑΡΧΕΣ ΚΑΙ ΚΑΛΕΣ ΠΡΑΚΤΙΚΕΣ ΓΙΑ ΤΗΝ ΠΟΙΟΤΙΚΗ ΕΞΥΠΗΡΕΤΗΣΗ ΤΟΥ ΠΟΛΙΤΗ
6. ΚΩΔΙΚΑΣ ΚΑΤΑΣΤΑΣΗΣ ΔΗΜΟΤΙΚΩΝ ΥΠΑΛΛΗΛΩΝ
7. ΣΥΝΤΑΞΗ ΔΗΜΟΣΙΩΝ ΕΓΓΡΑΦΩΝ
8.ΣΕ ΘΕΜΑΤΑ ΠΟΥ ΑΦΟΡΟΥΝ ΤΗΝ ΚΟΙΝΩΝΙΚΗ ΥΠΗΡΕΣΙΑ &amp; ΠΡΟΓΡΑΜΜΑΤΑ ΕΣΠΑ</t>
  </si>
  <si>
    <t>ΑΝΑΓΚΗ ΣΥΓΚΕΝΤΡΩΣΗΣ ΤΩΝ ΥΠΗΡΕΣΙΩΝ ΤΩΝ ΤΜΗΜΑΤΩΝ ΣΕ ΕΝΙΑΙΟ ΧΩΡΟ ΏΣΤΕ ΝΑ ΥΠΑΡΧΕΙ ΚΑΛΥΤΕΡΗ ΕΞΥΠΗΡΕΤΗΣΗ ΤΩΝ ΠΟΛΙΤΩΝ ΚΑΘΩΣ ΚΑΙ ΚΑΛΥΤΕΡΟΣ ΕΛΕΓΧΟΣ ΚΑΙ ΣΥΝΕΡΓΑΣΙΑ ΤΩΝ ΤΜΗΜΑΤΩΝ.
ΑΝΑΓΚΗ ΣΥΝΤΗΡΗΣΗΣ , ΑΝΑΝΕΩΣΗΣ ΑΘΛΗΤΙΚΩΝ &amp; ΠΟΛΙΤΙΣΤΙΚΩΝ ΧΩΡΩΝ.</t>
  </si>
  <si>
    <t>ΘΑ ΠΡΕΠΕΙ ΝΑ ΓΙΝΕΙ ΜΙΑ ΑΝΑΚΑΤΑΝΟΜΗ ΑΡΜΟΔΙΟΤΗΤΩΝ ΠΟΥ ΥΠΑΡΧΟΥΝ ΣΤΟ Ο.Ε.Υ. ΤΟΥ ΔΗΜΟΥ Ή ΕΝΤΑΞΗ ΣΤΗΝ ΚΟΙΝ.ΥΠΗΡΕΣΙΑ .ΤΜΗ.ΟΙΝ. ΠΡΟΣΤΑΣΙΑΣ ΑΝΑΛΟΓΟ ΠΡΟΣΩΠΙΚΟ.
Η Δ/ΝΣΗ ΚΟΙΝΩΝΙΚΗΣ ΠΟΛΙΤΙΚΗΣ ΤΩΝ ΤΕΣΣΑΡΩΝ ΤΜΗΜΑΤΩΝ ΘΑ ΠΡΕΠΕΙ ΝΑ ΧΩΡΙΣΘΕΙ ΣΕ ΔΥΟ ΔΙΕΥΘΥΝΣΕΙΣ ΜΕ ΔΥΟ ΤΜΗΜΑΤΑ Η ΚΑΘΕ ΜΙΑ ΔΙΕΥΘΥΝΣΗ. ΓΙΑ ΟΛΑ ΤΑ ΤΜΗΜΑΤΑ ΥΠΑΡΧΕΙ ΑΝΑΓΚΗ ΣΤΕΛΕΧΩΣΗΣ ΜΕ ΚΟΙΝΩΝΙΚΟΥΣ ΕΠΙΣΤΗΜΟΝΕΣ ΚΑΙ ΔΙΟΙΚΗΤΙΚΟΥΣ ΥΠΑΛΛΗΛΟΥΣ</t>
  </si>
  <si>
    <t>ΑΝΑΓΚΗ ΥΠΟΣΤΗΡΙΞΗΣ ΑΠΌ ΝΟΜΙΚΗ ΥΠΗΡΕΣΙΑ ΤΟΥ ΔΗΜΟΥ, ΑΝΑΓΚΗ ΣΕ ΘΕΜΑΤΑ ΧΡΗΜ/ΣΗΣ ΌΠΩΣ ΕΥΡΩΠΑΪΚΑ ΠΡΟΓΡΑΜΜΑΤΑ,ΑΝΑΓΚΗ ΣΕ ΘΕΜΑΤΑ ΜΗΧΑΝΟΡΓΑΝΩΣΗΣ, ΑΝΑΓΚΗ ΥΠΟΣΤΗΡΙΞΗΣ ΑΠΌ ΤΟ ΤΜΗΜΑ ΔΙΟΙΚΗΤΙΚΗΣ ΜΕΡΙΜΝΑΣ, ΑΠΌ ΤΗΝ Δ/ΝΣΗ ΤΕΧΝΙΚΗΣ  ΥΠΗΡΕΣΙΑΣ, ΟΙΚΟΝΟΜΙΚΗΣ ΥΠΗΡΕΣΙΑΣ, ΑΠΌ ΝΟΜΙΚΑ ΠΡΟΣΩΠΑ ΤΟΥ ΔΗΜΟΥ , ΑΠΟ ΤΟΠΙΚΟΥΣ ΦΟΡΕΙΣ, ΣΕ ΘΕΜΑΤΑ ΟΙΚΟΝΟΜΙΚΗΣ ΦΥΣΕΩΣ ΚΑΙ ΥΠΟΣΤΗΡΙΞΗ ΣΕ ΠΡΟΣΩΠΙΚΟ</t>
  </si>
  <si>
    <t>1. ΑΛΛΑΓΗ ΣΤΗΝ ΟΡΓΑΝΩΤΙΚΗ ΔΟΜΗ ΤΗΣ Δ/ΝΣΗΣ
2. ΣΤΕΛΕΧΩΣΗ ΤΗΣ Δ/ΝΣΗΣ ΜΕ ΠΡΟΣΩΠΙΚΟ
3. ΣΥΓΚΕΝΤΡΩΣΗ ΤΩΝ ΥΠΗΡΕΣΙΩΝ ΣΕ ΕΝΙΑΙΟ ΧΩΡΟ
4. ΣΥΣΤΗΜΑΤΙΚΗ ΕΠΙΜΟΡΦΩΣΗ ΠΡΟΣΩΠΙΚΟΥ
5. ΓΡΑΦΕΙΟ ΑΞΙΟΠΟΙΗΣΗΣ ΕΥΡΩΠΑΪΚΩΝ ΚΑΙ ΕΘΝΙΚΩΝ ΠΟΡΩΝ
6. ΠΡΟΓΡΑΜΜΑΤΙΣΜΟΣ ΚΑΙ ΣΥΝΤΟΝΙΣΜΟΣ ΜΕΤΑΞΥ ΤΩΝ ΥΠΗΡΕΣΙΩΝ</t>
  </si>
  <si>
    <t xml:space="preserve">                                                                                                                   ΕΙΣΑΓΩΓΙΚΑ ΣΤΟΙΧΕΙΑ</t>
  </si>
  <si>
    <t xml:space="preserve">                                                ΑΡΙΘΜΟΣ ΥΠΑΛΛΗΛΩΝ</t>
  </si>
  <si>
    <t xml:space="preserve">                                                                                                                                          ΑΡΜΟΔΙΟΤΗΤΕΣ ΔΙΕΥΘΥΝΣΗΣ</t>
  </si>
  <si>
    <t xml:space="preserve">                                                                                                                                     ΤΜΗΜΑ Α ΑΠΟΣΧΟΛΟΥΜΕΝΟ ΠΡΟΣΩΠΙΚΟ</t>
  </si>
  <si>
    <t xml:space="preserve">                                                                                                                                                                                       ΤΜΗΜΑ Β ΑΠΑΣΧΟΛΟΥΜΕΝΟ ΠΡΟΣΩΠΙΚΟ</t>
  </si>
  <si>
    <t xml:space="preserve">                                                                                                                                                          ΤΜΗΜΑ Γ ΑΠΑΣΧΟΛΟΥΜΕΝΟ ΠΡΟΣΩΠΙΚΟ</t>
  </si>
  <si>
    <t xml:space="preserve">                                                                                                            ΤΜΗΜΑ Ε ΑΠΟΣΧΟΛΟΥΜΕΝΟ ΠΡΟΣΩΠΙΚΟ</t>
  </si>
  <si>
    <t xml:space="preserve">ΚΕΝΤΡΙΚΟΣ ΤΟΜΕΑΣ </t>
  </si>
  <si>
    <t xml:space="preserve">ΔΗΜΟΣ ΑΘΗΝΑΙΩΝ </t>
  </si>
  <si>
    <t>ΚΟΙΝΩΝΙΚΗΣ ΑΛΛΗΛΕΓΓΥΗΣ</t>
  </si>
  <si>
    <t>1.ΣΧΕΔΙΑΣΜΟΥ,ΟΡΓΑΝΩΣΗΣ &amp; ΗΛΕΚΤΡΟΝΙΚΗΣ ΔΙΑΚΥΒΕΡΝΗΣΗΣ
2. ΚΟΙΝΩΝΙΚΗΣ ΕΝΤΑΞΗΣ
3. ΠΟΛΙΤΙΚΩΝ ΙΣΟΤΗΤΑΣ&amp; ΑΝΤΙΜΕΤΩΠΙΣΗΣ ΔΙΑΚΡΙΣΕΩΝ
4. ΚΟΙΝΩΝΙΚΗΣ ΕΡΓΑΣΙΑΣ
5. ΕΠΙΔΟΜΑΤΙΚΗΣ ΠΟΛΙΤΙΚΗΣ ΚΑΙ ΚΟΙΝΩΝΙΚΗΣ ΑΣΦΑΛΙΣΗΣ
6. ΥΠΟΣΤΗΡΙΞΗΣ &amp; ΚΟΙΝΩΝΙΚΗΣ ΕΝΤΑΞΗΣ ΜΕΤΑΝΑΣΤΩΝ &amp; ΠΡΟΣΦΥΓΩΝ
7.ΥΠΟΔΟΧΗΣ &amp; ΥΠΟΣΤΗΡΙΞΗΣ ΕΥΠΑΘΩΝ ΟΜΑΔΩΝ
8. ΤΡΙΤΗΣ ΗΛΙΚΙΑΣ</t>
  </si>
  <si>
    <t>ΜΑΘΙΟΥΔΑΚΗΣ ΓΕΩΡΓΙΟΣ</t>
  </si>
  <si>
    <t>g.mathioydakis@athens.gr</t>
  </si>
  <si>
    <t>24 ΙΔΟΧ Κ.Κ
6 ΣΥΜΒΑΣΕΙΣ ΕΡΓΟΥ Κ.Κ</t>
  </si>
  <si>
    <t>ΔΗΜΟΣ ΑΘΗΝΑΙΩΝ ΔΙΕΥΘΥΝΣΗ ΚΟΙΝΩΝΙΚΗΣ ΑΛΛΗΛΕΓΓΥΗΣ</t>
  </si>
  <si>
    <t>ΔΗΜΟΣ ΑΘΗΝΑΙΩΝ ΔΙΕΥΘΥΝΣΗ ΠΑΙΔΙΚΗΣ ΗΛΙΚΙΑΣ</t>
  </si>
  <si>
    <t>ΦΕΚ 5713/19-12-2018 τ.β</t>
  </si>
  <si>
    <t xml:space="preserve">Δ/ΝΣΗ ΚΟΙΝΩΝΙΚΗΣ ΑΛΛΗΛΕΓΓΥΗΣ </t>
  </si>
  <si>
    <t>1 ΜΟΝ./3 ΙΔΟΧ- ΟΑΕΔ</t>
  </si>
  <si>
    <t>2 ΦΥΛΑΚΕΣ
1 ΟΙΚΟΝ/ΚΟΥ-ΛΟΓΙΣΤΙΚΟΥ</t>
  </si>
  <si>
    <t>ΙΔΟΧ-ΟΑΕΔ</t>
  </si>
  <si>
    <t>ΙΔΟΧ-ΟΑΕΔ
ΙΔΟΧ - ΟΑΕΔ</t>
  </si>
  <si>
    <t>ΤΜΗΜΑ ΣΧΕΔΙΑΣΜΟΥ, ΟΡΓΑΝΩΣΗΣ &amp; ΗΛΕΚΤΡ. ΔΙΑΚΥΒΕΡΝΗΣΗΣ</t>
  </si>
  <si>
    <t>3 ΜΟΝ./ 1ΙΔΑΧ</t>
  </si>
  <si>
    <t>1 ΚΑΘΗΓΗΤΗΣ
4 ΠΛΗΡΟΦΟΡΙΚΗΣ
5 ΒΟΗΘ. ΕΡΓ. (ΥΕ)
1 ΚΛΗΤΗΡΑΣ</t>
  </si>
  <si>
    <t>ΜΟΝ.
3 ΜΠΝ./1ΙΔΑΧ
ΙΔΟΧ -ΟΑΕΔ
ΜΟΝ.</t>
  </si>
  <si>
    <t xml:space="preserve">ΤΜΗΜΑ ΚΟΙΝΩΝΙΚΗΣ ΕΝΤΑΞΗΣ </t>
  </si>
  <si>
    <t>ΜΟΝ./ΙΔΟΧ-ΟΑΕΔ</t>
  </si>
  <si>
    <t>3 ΜΟΝ./1ΙΔΟΧ -ΟΑΕΔ</t>
  </si>
  <si>
    <t>1 ΓΡΑΦ.ΤΕΧΝΩΝ</t>
  </si>
  <si>
    <t>ΤΜΗΜΑ ΠΟΛΙΤΙΚΩΝ ΙΣΟΤΗΤΑΣ&amp; ΑΝΤΙΜΕΤΩΠΙΣΗΣ ΤΩΝ ΔΙΑΚΡΙΣΕΩΝ</t>
  </si>
  <si>
    <t>2 ΜΟΝ/1 ΙΔΟΧ/2 ΙΔΟΧ-ΟΑΕΔ</t>
  </si>
  <si>
    <t>3 ΦΥΛΑΚΕΣ
1 ΚΑΘΗΓΗΤΗΣ
1 ΝΗΠΙΑΓΩΓΟΣ
3 ΠΡΟΣ.ΚΑΘΑΡΙΟΤΗΤΑΣ
1 ΠΛΗΡΟΦΟΡΙΚΗΣ</t>
  </si>
  <si>
    <t>ΜΟΝ./2 ΙΔΟΧ
ΜΟΝ.
ΙΔΟΧ
ΜΟΝ./2 ΙΔΟΧ
ΜΟΝ.</t>
  </si>
  <si>
    <t>ΤΜΗΜΑ ΚΟΙΝΩΝΙΚΗΣ ΕΡΓΑΣΙΑΣ</t>
  </si>
  <si>
    <t>8 ΜΟΝ/3 ΙΔΑΧ/8 ΙΔΟΧ-ΟΑΕΔ/4 ΙΔΟΧ</t>
  </si>
  <si>
    <t>1 ΠΑΙΔΑΓΩΓΟΙ
1 ΕΠΙΣΚ.ΥΓΕΙΑΣ
1 ΝΟΣΗΛΕΥΤΗΣ
1 ΔΙΑΜΕΣΟΛΑΒΗΤΗΣ</t>
  </si>
  <si>
    <t>ΤΜΗΜΑ ΕΠΙΔΟΜΑΤΙΚΗΣ ΠΟΛΙΤΙΚΗΣ &amp; ΚΟΙΝΩΝΙΚΗΣ ΑΣΦΑΛΙΣΗΣ</t>
  </si>
  <si>
    <t>14 ΜΟΝ./9 ΙΔΑΧ/1 ΙΔΟΧ-ΟΑΕΔ</t>
  </si>
  <si>
    <t>2 ΦΥΛΑΚΕΣ
1 ΚΑΘΗΓΗΤΗΣ
3 ΠΛΗΡΟΦΟΡΙΚΗΣ
2 ΒΟΗΘ.ΕΡΓΑΣΙΩΝ(ΥΕ)
1 ΟΙΚ.ΒΟΗΘ.</t>
  </si>
  <si>
    <t>ΙΔΟΧ-ΟΑΕΔ
ΜΟΝ.
ΜΟΝ.
ΙΔΟΧ-ΟΑΕΔ
ΜΟΝ.</t>
  </si>
  <si>
    <t xml:space="preserve">ΤΜΗΜΑ ΥΠΟΣΤΗΡΙΞΗΣ &amp; ΚΟΙΝΩΝΙΚΗΣ ΕΝΤΑΞΗΣ ΜΕΤΑΝΑΣΤΩΝ &amp; ΠΡΟΣΦΥΓΩΝ </t>
  </si>
  <si>
    <t>5 ΙΔΟΧ/2 ΙΔΟΧ - ΟΑΕΔ</t>
  </si>
  <si>
    <t>3 ΙΔΟΧ-ΟΑΕΔ</t>
  </si>
  <si>
    <t>ΒΟΗΘ.ΠΡΟΣΩΠΙΚΟ</t>
  </si>
  <si>
    <t>ΔΙΟΙΚΗΤΙΚΗ ΥΠΑΛΛΗΛΟΙ</t>
  </si>
  <si>
    <t>3 ΜΟΝ./4ΙΔΟΧ-ΟΑΕΔ</t>
  </si>
  <si>
    <t xml:space="preserve">4 ΦΥΛΑΚΕΣ
4 ΜΕΣΟΛΑΒΗΤΕΣ  ΞΕΝ.ΓΛΩΣΣΩΝ
2 ΦΙΛΟΛΟΓΟΙ
1 ΒΡΕΦΟΚΟΜΟΙ
3 ΝΟΣΗΛΕΥΤΕΣ
1 ΘΕΑΤΡΟΛΟΓΟΙ
2 ΕΠΑΓΓ.ΣΥΜΒΟΥΛΟΙ
2 ΠΛΗΡΟΦΟΡΙΚΗΣ
</t>
  </si>
  <si>
    <t xml:space="preserve">ΙΔΟΧ-ΟΑΕΔ
ΙΔΟΧ
ΣΜΕ
ΙΔΟΧ-ΟΑΕΔ
ΙΔΟΧ-ΟΑΕΔ
ΣΜΕ
ΣΜΕ
1 ΙΔΟΧ-ΟΑΕΔ/1ΣΜΕ
</t>
  </si>
  <si>
    <t>ΤΜΗΜΑ ΥΠΟΔΟΧΗΣ &amp; ΥΠΟΣΤΗΡΙΞΗΣ ΕΥΠΑΘΩΝ ΟΜΑΔΩΝ</t>
  </si>
  <si>
    <t>4ΜΟΝ./1 ΙΔΟΧ-ΟΑΕΔ</t>
  </si>
  <si>
    <t>8 ΜΟΝ./3ΙΔΑΧ/1 ΙΔΟΧ-ΟΑΕΔ</t>
  </si>
  <si>
    <t>2 ΦΥΛΑΚΕΣ
2 ΔΙΟΙΚ.ΛΟΓΙΣΤΙΚΟΙ
3 ΟΔΗΓΟΙ
5 ΒΟΗΘ.ΕΡΓΑΣΙΩΝ
5 ΠΡΟΣ.ΚΑΘΑΡΙΟΤΗΤΑΣ
3 ΚΛΗΤΗΡΕΣ
2 ΠΤΥΧ.ΑΝΩΤΕΡΩΝ ΣΧΟΛΩΝ</t>
  </si>
  <si>
    <t>ΜΟΝ./ΙΔΟΧ-ΟΕΑΔ
ΜΟΝ./ΙΔΟΧ-ΟΑΕΔ
ΜΟΝ.
ΙΔΟΧ-ΟΑΕΔ
4 ΜΟΝ./1 ΙΔΑΧ
1 ΜΟΝ./2 ΙΔΑΧ
ΜΟΝ.</t>
  </si>
  <si>
    <t>ΤΜΗΜΑ ΤΡΙΤΗΣ ΗΛΙΚΙΑΣ</t>
  </si>
  <si>
    <t>1ΜΟΝ./2 ΙΔΑΧ/ 5 ΙΔΟΧ/2 ΙΔΟΧ-ΟΑΕΔ</t>
  </si>
  <si>
    <t>29ΜΟΝ./1 ΙΔΟΧ</t>
  </si>
  <si>
    <t>8 ΝΟΣΗΛΕΥΤΕΣ
2 ΔΙΟΙΚΗΤΙΚΟΙ-ΛΟΓΙΣΤΙΚΟΙ
5 ΒΟΗΘ.ΕΡΓΑΣΙΩΝ(ΥΕ)
22 ΠΡΟΣ. ΚΑΘΑΡΙΟΤΗΤΑΣ
1 ΚΛΗΤΗΡΕΣ
1 ΚΑΘΗΓΗΤΗΣ
5 ΟΙΚ. ΒΟΗΘΟΙ
6 ΦΥΣΙΟΘΕΡΑΠΕΥΤΕΣ
1 ΕΡΓΑΤΗΣ ΠΡΑΣΙΝΟΥ</t>
  </si>
  <si>
    <t>1 ΜΟΝ./2ΙΔΑΧ/5ΙΔΟΧ
ΜΟΝ.
ΙΔΟΧ-ΟΑΕΔ
19 ΜΟΝ./3 ΙΔΑΧ
ΜΟΝ.
ΜΟΝ.
4 ΙΔΟΧ/1 ΙΔΑΧ
4 ΜΝΟ./2 ΙΔΟΧ-ΟΑΕΔ
ΜΟΝ.</t>
  </si>
  <si>
    <t>ΤΜΗΜΑ Β ΕΛΛΕΙΨΕΙΣ ΠΡΟΣΩΠΙΚΟΥ(ΤΜΗΜΑ ΚΟΙΝΩΝΙΚΗΣ ΕΝΤΑΞΗΣ)</t>
  </si>
  <si>
    <t xml:space="preserve">                       ΤΜΗΜΑ Α ΕΛΛΕΙΨΕΙΣ ΠΡΟΣΩΠΙΚΟΥ(ΤΜΗΜΑ ΣΧΕΔΙΑΣΜΟΥ, ΟΡΓΑΝΩΣΗΣ &amp; ΗΛΕΚΤΡΟΝΙΚΗΣ ΔΙΑΚΥΒΕΡΝΗΣΗΣ)</t>
  </si>
  <si>
    <t>2(ΠΕ)-2(ΤΕ)</t>
  </si>
  <si>
    <t>ΤΜΗΜΑ Γ ΕΛΛΕΙΨΕΙΣ ΠΡΟΣΩΠΙΚΟΥ (ΤΜΗΜΑ ΠΟΛΙΤΙΚΩΝ ΙΣΟΤΗΤΑΣ&amp; ΑΝΑΝΤΙΜΕΤΩΠΙΣΗΣ ΤΩΝ ΔΙΑΚΡΙΣΕΩΝ)</t>
  </si>
  <si>
    <t>14(ΤΕ)</t>
  </si>
  <si>
    <t>1(ΤΕ)</t>
  </si>
  <si>
    <t>1 ΦΥΛΑΚΑΣ</t>
  </si>
  <si>
    <t xml:space="preserve">ΤΜΗΜΑ Δ ΕΛΛΕΙΨΕΙΣ ΠΡΟΣΩΠΙΚΟΥ( ΤΜΗΜΑ ΚΟΙΝΩΝΙΚΗΣ ΕΡΓΑΣΙΑΣ)                                                                                                         ΤΜΗΜΑ Ε ΕΛΛΕΙΨΕΙΣ ΠΡΟΣΩΠΙΚΟΥ(ΤΜΗΜΑ ΚΕΜ)                                                                                                                                        ΤΜΗΜΑ ΣΤ ΕΛΛΕΙΨΕΙΣ ΠΡΟΣΩΠΙΚΟΥ (ΤΡΙΤΗΣ ΗΛΙΚΙΑΣ)                                                                 </t>
  </si>
  <si>
    <t>ΝΟΣΗΛΕΥΤΕΣ</t>
  </si>
  <si>
    <t>ΠΡΟΣΩΠΙΚΟ ΚΑΘΑΡΙΟΤΗΤΑΣ</t>
  </si>
  <si>
    <t>ΦΥΣΙΚΟΘΕΡΑΠΕΥΤΕΣ</t>
  </si>
  <si>
    <t>ΕΡΓΟΘΕΡΑΠΕΥΤΕΣ</t>
  </si>
  <si>
    <t>25(ΤΕ)</t>
  </si>
  <si>
    <t>2(ΔΕ)</t>
  </si>
  <si>
    <t>3(ΔΕ)</t>
  </si>
  <si>
    <t>9(ΥΕ)</t>
  </si>
  <si>
    <t>2(ΤΕ)</t>
  </si>
  <si>
    <t>5(ΤΕ)</t>
  </si>
  <si>
    <t>ΔΗΜΟΤΙΚΟ ΒΡΕΦΟΚΟΜΕΙΟ ΑΘΗΝΩΝ(ΝΠΔΔ)</t>
  </si>
  <si>
    <t>ΜΟΝ./ΙΔΑΧ/ΙΔΟΧ/ΙΔΟΧ-ΟΑΕΔ</t>
  </si>
  <si>
    <t>Δ/ΝΣΗ ΠΑΙΔΙΚΗΣ ΗΛΙΚΙΑΣ</t>
  </si>
  <si>
    <t>ΙΔΑΧ ΕΘΕΛΟΝΤΕΣ</t>
  </si>
  <si>
    <t>ΔΗΜΟΣ/Δ/ΝΣΗ ΚΟΙΝΩΝΙΚΗΣ ΑΛΛΗΛΕΓΓΥΗΣ</t>
  </si>
  <si>
    <t>ΙΔΑΧ/ΙΔΟΧ/ΙΔΟΧ-ΟΑΕΔ(8ΜΗΝΟ)</t>
  </si>
  <si>
    <t>ΚΑΠΗ(ΛΕΣΧΕΣ ΦΙΛΙΑΣ)</t>
  </si>
  <si>
    <t>ΔΗΜΟΣ/ Δ/ΝΣΗ ΚΟΙΝΩΝΙΚΗΣ ΑΛΛΗΛΕΓΓΥΗΣ</t>
  </si>
  <si>
    <t>ΜΟΝ./ΙΔΑΧ/ΙΔΟΧ-ΟΑΕΔ(8ΜΗΝΟ)</t>
  </si>
  <si>
    <t>ΔΙΚΤΥΟ ΚΟΙΝΩΝΙΚΗΣ ΚΑΤΟΙΚΙΑΣ</t>
  </si>
  <si>
    <t>Δ/ΝΣΗ ΚΟΙΝΩΝΙΚΗΣ ΑΛΛΗΛΕΓΓΥΗΣ</t>
  </si>
  <si>
    <t>ΠΡΟΓΡΑΜΜΑ ΣΤΕΓΑΣΗ &amp; ΕΡΓΑΣΙΑ</t>
  </si>
  <si>
    <t>ΥΠΟΥΡΓΕΙΟ ΕΡΓΑΣΙΑΣ</t>
  </si>
  <si>
    <t>ΚΟΙΝΩΝΙΚΗ ΕΝΤΑΞΗ ΠΟΛΙΤΩΝ ΤΡΙΤΩΝ ΧΩΡΩΝ</t>
  </si>
  <si>
    <t>ΙΔΟΧ/ ΣΜΕ</t>
  </si>
  <si>
    <t>ΛΕΙΤΟΥΡΓΙΑ ΚΕΝΤΡΩΝ ΕΝΤΑΞΗΣ ΜΕΤΑΝΑΣΤΩΝ</t>
  </si>
  <si>
    <t>ΠΔΕ</t>
  </si>
  <si>
    <t>4 ΜΟΝ./2 ΟΑΕΔ</t>
  </si>
  <si>
    <t>79ΜΟΝ./35 ΙΔΑΧ/60ΙΔΟΧ/12 ΟΑΕΔ/1 ΑΣΦ.ΜΕΤΡΑ</t>
  </si>
  <si>
    <t>ΕΘΕΛΟΝΤΕΣ/ ΜΟΝ.</t>
  </si>
  <si>
    <t xml:space="preserve">42 ΝΗΠΙΑΓΩΓΟΙ
294 ΒΡΕΦΟΝ/ΜΟΙ
302 ΠΑΙΔΟΚΟΜΟΙ
121 ΤΡΑΠΕΖΟΚΟΜΟΙ
33 ΦΥΛΑΚΕΣ
7 ΝΟΣΗΛΕΥΤΕΣ
5 ΟΙΚ.ΒΟΗΘΟΙ
1 ΕΡΓΑΤ.ΠΡΑΣΙΝΟΥ1
1 ΟΙΚΟΝΟΜΟΛΟΓΟΙ
2 ΔΙΟΙΚΗΤΙΚΟΥ ΛΟΓ.
5 ΒΟΗΘ.ΕΡΓΑΣΙΩΝ
1 ΚΛΗΤΗΡΑΣ
1 ΠΛΗΡΟΦΟΡΙΚΗΣ
3 ΦΙΛΟΛΟΓΟΙ 
1 ΕΠΑΓΓΕΛΜ.ΣΥΜΒΟΥΛΟΣ
1 ΣΥΜΒ.ΕΠΙΚΟΙΝΩΝΙΑΣ
1 ΘΕΑΤΡΟΛΟΓΟΣ
2 ΝΟΜΙΚΟΙ ΣΥΜΒΟΥΛΟΙ
3 ΔΙΑΠΟΛΙΤ/ΚΟΙ ΜΕΣΟΛΑΒΗΤΕΣ
</t>
  </si>
  <si>
    <t>30ΜΟΝ./12 ΙΔΑΧ
123ΜΟΝ./65 ΙΔΑΧ/106 ΙΔΟΧ
132ΜΟΝ./84 ΙΔΑΧ60 ΙΔΟΧ/26 ΟΑΕΔ
29ΜΟΝ./32 ΙΔΑΧ/38 ΙΔΟΧ/22 ΟΑΕΔ
15 ΜΟΝ./18 ΙΔΑΧ
2 ΙΔΑΧ/5 ΙΔΟΧ
1 ΙΔΑΧ/4 ΙΔΟΧ
ΜΟΝ.
ΜΟΝ.
ΜΟΝ
ΟΑΕΔ
ΜΟΝ.
ΣΜΕ
ΣΜΕ
ΣΜΕ
ΣΜΕ
ΣΜΕ
ΙΔΟΧ
ΙΔΟΧ</t>
  </si>
  <si>
    <t>ΟΑΕΔ/2 ΙΔΟΧ</t>
  </si>
  <si>
    <t>2 ΙΔΑΧ/5 ΙΔΟΧ/2 ΜΟΝ./4 ΙΔΟΧ-ΟΑΕΔ</t>
  </si>
  <si>
    <t>1. ΘΕΜΑΤΑ ΔΗΜΟΣΙΑΣ ΔΙΟΙΚΗΣΗΣ
2.ΧΡΗΣΗ Η/Υ
3.ΕΥΡΩΠΑΪΚΑ ΠΡΟΓΡΑΜΜΑΤΑ
4.ΘΕΜΑΤΑ ΠΡΟΫΠΟΛΟΓΙΣΜΟΥ &amp; ΠΡΟΜΗΘΕΙΩΝ ΟΤΑ
5. ΔΙΑΧΕΙΡΙΣΗ ΕΥΠΑΘΩΝ ΟΜΑΔΩΝ</t>
  </si>
  <si>
    <t>ΑΝΑΓΚΗ ΜΕΓΑΛΥΤΕΡΩΝ ΕΓΚΑΤΑΣΤΑΣΕΩΝ ΛΟΓΩ ΜΕΓΑΛΗΣ ΠΡΟΣΕΛΕΥΣΗΣ ΚΑΘΗΜΕΡΙΝΑ ΤΩΝ ΔΗΜΟΤΩΝ</t>
  </si>
  <si>
    <t>ΚΑΝΕΝΑ</t>
  </si>
  <si>
    <t>ΑΝΑΓΚΗ ΥΠΟΣΤΗΡΙΞΗΣ ΣΕ ΘΕΜΑΤΑ: 1.ΧΡΗΜΑΤΟΔΟΤΗΣΕΩΝ
2. ΝΟΜΙΚΗΣ ΥΠΟΣΤΗΡΙΞΗΣ</t>
  </si>
  <si>
    <t>ΔΕΝ ΕΚΑΝΕ ΚΑΠΟΙΑ ΠΡΟΤΑΣΗ</t>
  </si>
  <si>
    <t>ΔΥΤΙΚΗ ΑΤΤΙΤΚΗ</t>
  </si>
  <si>
    <t>ΔΙΕΥΘΥΝΣΗ ΚΟΙΝΩΝΙΚΗΣ ΠΡΟΣΤΑΣΙΑΣ,ΠΑΙΔΕΙΑΣ,ΑΠΑΣΧΟΛΗΣΗΣ, ΠΟΛΙΤΙΣΜΟΥ ΚΑΙ ΤΟΥΡΙΣΜΟΥ</t>
  </si>
  <si>
    <t>1. ΤΜΗΜΑ ΚΟΙΝΩΝΙΚΗΣ ΑΡΩΓΗΣ ΚΑΙ ΠΑΡΟΧΗΣ ΚΟΙΝΩΝΙΚΩΝ ΥΠΗΡΕΙΩΝ
2. ΤΜΗΜΑ ΚΟΙΝΩΝΙΚΗΣ ΠΟΛΙΤΙΚΗΣ ΚΑΙ ΠΟΛΙΤΙΚΩΝ ΙΣΟΤΗΤΑΣ ΚΑΙ ΦΥΛΩΝ
3. ΤΜΗΜΑ ΠΡΟΣΤΑΣΙΑΣ ΚΑΙ ΠΡΟΑΓΩΓΗΣ ΤΗΣ ΔΗΜΟΣΙΑΣ ΥΓΕΙΑΣ
4. ΤΜΗΜΑ ΑΠΑΣΧΟΛΗΣΗΣ ΚΑΙ ΕΥΡΕΣΕΩΣ ΕΡΓΑΣΙΑΣ
5. ΤΜΗΜΑ ΔΙΑ ΒΙΟΥ ΜΑΘΗΣΗΣ
6. ΤΜΗΜΑ ΠΟΛΙΤΙΣΜΟΥ ΚΑΙ ΤΟΥΡΙΣΜΟΥ</t>
  </si>
  <si>
    <t>ΤΑΝΗ ΕΛΕΝΗ</t>
  </si>
  <si>
    <t>el.tani@hotmail.gr</t>
  </si>
  <si>
    <t>Ν.Π.Δ.Δ "ΗΡΟΔΩΡΟΣ" &amp; Ν.Π.Ι.Δ "ΔΗ.Κ.Ε.ΔΗ.ΜΕ"</t>
  </si>
  <si>
    <t>ΦΕΚ2961τ.β΄/23-12-2011 &amp; ΦΕΚ691τ.β' /1-3-2019</t>
  </si>
  <si>
    <t>1 ΓΕΝΙΚΩΝ ΚΑΘΗΚΟΝΤΩΝ 
4 ΑΝΤΑΠΟΚΡΙΤΕΣ ΤΟΥ ΟΓΑ ΜΕ ΠΑΡΑΛΛΗΛΑ ΚΑΘΗΚΟΝΤΑ</t>
  </si>
  <si>
    <t>ΙΔΟΧ
3 ΜΟΝ./1 ΙΔΑΧ</t>
  </si>
  <si>
    <t>ΤΜΗΜΑ ΑΠΑΣΧΟΛΗΣΗΣ ΚΑΙ ΕΥΡΕΣΕΩΣ ΕΡΓΑΣΙΑΣ</t>
  </si>
  <si>
    <t>1 ΕΠΟΠΤΗ ΥΓΕΙΑΣ
*******ΓΙΑ ΤΟ ΤΜΗΜΑ Ε :1 ΔΙΟΙΚΗΤΙΚΟ ΥΠΑΛΛΗΛΟ &amp; ******ΓΙΑ ΤΟ ΤΜΗΜΑ ΣΤ: 1 ΚΟΙΝΩΝΙΚΟΣ ΛΕΙΤΟΥΡΓΟΣ &amp; 1 ΔΙΟΙΚΗΤΙΚΟΣ ΥΠΑΛΛΗΛΟΣ</t>
  </si>
  <si>
    <t>ΥΠΕΣ ΕΣΠΑ ΔΗΜΟΣ</t>
  </si>
  <si>
    <t>Ν.Π.Δ.Δ " ΗΡΟΔΩΡΟΣ" ( 4δομές), Ν.Π.Ι.Δ ΔΗΚΕΔΗΜΕ ( 3δομές)</t>
  </si>
  <si>
    <t>ΕΣΠΑ (ΠΕΠ ΑΤΤΙΚΗΣ ) &amp; ΔΗΜΟΣ</t>
  </si>
  <si>
    <t>ΕΣΠΑ (ΠΕΠ ΑΤΤΙΚΗΣ )</t>
  </si>
  <si>
    <t>ΕΣΠΑ ΥΠΕΣ</t>
  </si>
  <si>
    <t>ΗΡΟΔΩΡΟΣ</t>
  </si>
  <si>
    <t>ΙΔΟΧ/ ΙΔΑΧ</t>
  </si>
  <si>
    <t>ΜΟΝ./ ΙΔΑΧ / ΙΔΟΧ</t>
  </si>
  <si>
    <t>1 ΗΘΟΠΟΙΟΣ-ΣΚΗΝΟΘΕΤΗΣ
2 ΕΙΚΑΣΤΙΚΑ
4 ΒΟΗΘ. ΝΟΣΟΚΟΜΟΥ
8 ΟΙΚΟΓΕΝΕΙΑΚΗ ΒΟΗΘ.
4 ΒΟΗΘ. ΠΡΟΣΩΠΙΚΟ
2 ΘΕΑΤΡΟΛΟΓΟΣ
2 ΧΟΡΟΔΙΔΑΣΚΑΛΟΣ
1 TAE KVO DO
11 ΓΕΝΙΚΩΝ ΚΑΘΗΚΟΝΤΩΝ
5 ΠΑΙΔΑΓΩΓΟΙ
13 ΝΗΠΙΑΓΩΓΟΙ
24 ΚΑΘΗΓΗΤΕΣ
1 ΕΠΙΣΚΕΠΤΡΙΑ ΥΓΕΙΑΣ
1 ΔΙΑΜΕΣΟΛΑΒΗΤΗΣ ΡΟΜΑ
1 ΕΙΔΙΚΗ ΠΑΙΔΑΓΩΓΟΣ
26 ΒΡΕΦΟΝΗΠΙΟΚΟΜΟΙ
3 ΥΠΑΛΛΗΛΟΙ ΓΡΑΦΕΙΟΥ</t>
  </si>
  <si>
    <t>ΙΔΟΧ
ΙΔΟΧ
ΜΟΝ./ΙΔΑΧ
ΜΟΝ./ΙΔΟΧ
ΜΟΝ./ ΙΔΟΧ
ΙΔΟΧ
ΙΔΟΧ
ΙΔΟΧ
ΜΟΝ./ ΙΔΑΧ
ΙΔΟΧ
ΙΔΟΧ
ΙΔΟΧ/ ΙΔΑΧ
ΙΔΟΧ
ΙΔΟΧ
ΙΔΟΧ
ΜΟΝ./ΙΔΑΧ/ΙΔΟΧ
ΙΔΑΧ/ ΙΔΟΧ</t>
  </si>
  <si>
    <t>ΑΝΑΓΚΗ ΝΟΜΙΚΗΣ ΥΠΟΣΤΗΡΙΞΗΣ</t>
  </si>
  <si>
    <t>ΔΙΕΥΘΥΝΣΗ ΚΟΙΝΩΝΙΚΗΣ ΠΡΟΣΤΑΣΙΑΣ</t>
  </si>
  <si>
    <t>1. ΕΦΑΡΜΟΓΗΣ ΠΡΟΓΡΑΜΜΑΤΩΝ ΚΟΙΝΩΝΙΚΗΣ ΠΡΟΣΤΑΣΙΑΣ
2.ΚΟΙΝΩΝΙΚΗΣ ΠΟΛΙΤΙΚΗΣ &amp; ΠΟΛΙΤΙΚΩΝ ΙΣΟΤΗΤΑΣ ΤΩΝ ΔΥΟ ΦΥΛΩΝ
3. ΠΡΟΑΓΩΓΗ ΔΗΜΟΣΙΑΣ ΥΓΕΙΑΣ</t>
  </si>
  <si>
    <t>ΤΣΙΓΚΟΥ ΕΥΘΥΜΙΑ</t>
  </si>
  <si>
    <t>tsigou.ef@aspropyrgos.gr</t>
  </si>
  <si>
    <t>Δ/ΝΣΗ ΠΑΙΔΕΙΑΣ ΚΑΙ ΠΟΛΙΤΙΣΜΟΙ ΟΡΓΑΝΙΣΜΟΣ ΦΡΟΝΤΙΔΑΣ ΝΕΟΛΑΙΑΣ- ΑΘΛΗΤΙΣΜΟΥ &amp; ΤΡΙΤΗΣ ΗΛΙΚΙΑΣ</t>
  </si>
  <si>
    <t>Δ/ΝΣΗ ΠΑΙΔΕΙΑΣ ΝΕΟΛΑΙΑΣ &amp; ΠΟΛΙΤΙΣΜΟΥ</t>
  </si>
  <si>
    <t>ΔΗΜΟΣ ΙΔΙΩΤΕΣ</t>
  </si>
  <si>
    <t>ΚΕΔΑ</t>
  </si>
  <si>
    <t>ΚΕΔΑ &amp; ΚΟΙΝΩΝΙΚΗ ΥΠΗΡΕΣΙΑ</t>
  </si>
  <si>
    <t xml:space="preserve">ΙΔΑΧ/ΙΔΟΧ  </t>
  </si>
  <si>
    <t>ΜΟΝ./ΙΔΟΧ ΕΣΠΑ</t>
  </si>
  <si>
    <t>ΜΟΝ./ΙΔΟΧ/ ΙΔΟΧ-ΕΣΠΑ</t>
  </si>
  <si>
    <t>ΜΟΝ./ΙΔΑΧ/ΙΔΟΧ-ΕΣΠΑ</t>
  </si>
  <si>
    <t>ΜΟΝ./ΙΔΑΧ/ΙΔΟΧ/ΙΔΟΧ-ΕΣΠΑ</t>
  </si>
  <si>
    <t>4 ΒΟΗΘ.ΝΟΣΟΚΟΜΟΙ
2 ΒΟΗΘ.ΠΡΟΣΩΠΙΚΟ
3 ΒΟΗΘ. ΜΑΓΕΙΡΕΣ
7 ΜΗΠΙΑΓΩΓΟΙ
47 ΒΡΕΦΟΝΗΠΙΟΚΟΜΟΙ
5 ΒΟΗΘ.ΒΡΕΦΟΝΗΠΙΟΚΟΜΩΝ
4 ΦΥΛΑΞΗ
1 ΚΑΛΩΝ ΤΕΧΝΩΝ
1 ΚΛΗΤΗΡΑΣ
1 ΟΙΚΟΓΕΝΕΙΑΚΩΝ ΒΟΗΘΩΝ
2 ΝΟΣΗΛΕΥΤΕΣ
2 ΒΟΗΘ.ΝΟΣΗΛΕΥΤΩΝ
3 ΤΡΑΠΕΖΟΚΟΜΟΙ</t>
  </si>
  <si>
    <t>ΜΟΝ./ΙΔΑΧ  
ΙΔΟΧ-ΕΣΠΑ
ΙΔΟΧ- ΕΣΠΑ
ΜΟΝ./ΙΔΑΧ/ΙΔΟΧ
ΜΟΝ./ΙΔΑΧ/ΙΔΟΧ
ΙΔΟΧ-ΕΣΠΑ
ΙΔΑΧ
ΙΔΟΧ-ΕΣΠΑ
ΙΔΑΧ
ΙΔΑΧ
ΙΔΟΧ- ΕΣΠΑ
ΙΔΟΧ -ΕΣΠΑ
ΙΔΟΧ-ΕΣΠΑ</t>
  </si>
  <si>
    <t>1. ΕΞΥΠΗΡΕΤΗΣΗ ΤΟΥ ΠΟΛΙΤΗ
2. ΔΙΑΧΕΙΡΙΣΗ ΣΥΜΠΕΡΙΦΟΡΑΣ ΜΕ ΕΥΠΑΘΕΙΣ ΟΜΑΔΕΣ ΠΛΗΘΥΣΜΟΥ
3. ΑΡΧΕΣ ΔΗΜΟΣΙΑΣ ΔΙΟΙΚΗΣΗΣ</t>
  </si>
  <si>
    <t>ΑΣΚΩ ΤΑ ΚΑΘΗΚΟΝΤΑ ΜΟΥ ΩΣ ΠΡΟΙΣΤΑΜΕΝΗ ΔΙΕΥΘΥΝΣΗΣ ΑΠΌ ΤΗΝ 1 ΑΥΓΟΥΣΤΟΥ 2011 ΕΩΣ ΣΗΜΕΡΑ. ΌΛΑ ΤΑ ΠΑΡΑΠΑΝΩ ΤΑ ΕΧΩ ΑΝΑΦΕΡΕΙ,ΕΠΙΣΗΜΑΝΕΙ, ΓΡΑΨΕΙ, ΣΕ ΟΛΕΣ ΤΙΣ ΑΡΜΟΔΙΕΣ ΥΠΗΡΕΣΙΕΣ &amp; ΦΟΡΕΙΣ ΕΚΑΤΟΝΤΑΔΕΣ ΦΟΡΕΣ ΌΠΩΣ ΚΑΙ ΟΛΟΙ ΟΙ ΣΥΝΑΔΕΡΦΟΙ ΠΟΥ ΕΡΓΑΖΟΝΤΑΙ ΜΕ ΤΡΟΜΟ , ΣΤΙΣ ΚΟΙΝΩΝΙΚΕΣ ΥΠΗΡΕΣΙΕΣ ΑΠΟ ΤΗΝ ΕΛΛΑΔΑ. ΚΑΙ ....ΜΟΝΟ ΑΝ ΕΡΘΕΙ ΚΑΠΟΙΟΣ ΓΙΑ ΕΝΑ ΧΡΟΝΙΚΟ ΔΙΑΣΤΗΜΑ ΝΑ ΠΑΡΑΚΟΛΟΥΘΗΣΕΙ ΤΟ ΤΙ ΚΑΝΟΥΜΕ , ΠΛΗΡΕΣ ΩΡΑΡΙΟ ΚΑΙ ΤΗΝ ΕΞΥΠΗΡΕΤΗΣΗ, ΕΜΠΙΣΤΟΣΥΝΗ, ΑΝΘΡΩΠΙΑ,ΑΓΑΠΗ, ΠΟΥ ΛΑΜΒΑΝΟΥΝ ΟΙ ΠΟΛΙΤΕΣ ΑΠΟ ΕΜΑΣ, ΤΟΤΕ..</t>
  </si>
  <si>
    <t>3 ΓΕΝΙΚΩΝ ΚΑΘΗΚΟΝΤΩΝ</t>
  </si>
  <si>
    <t>ΥΠΕΣ, ΕΣΠΑ, ΔΗΜΟΣ</t>
  </si>
  <si>
    <t>Δ/ΝΣΗ ΚΟΙΝΩΝΙΚΗΣ ΠΟΛΙΤΙΚΗΣ</t>
  </si>
  <si>
    <t>ΑΥΤΟΤΕΛΕΣ ΤΜΗΜΑ ΚΟΙΝΩΝΙΚΗΣ ΠΡΟΣΤΑΣΙΑΣ -ΠΑΙΔΕΙΑΣ - ΠΟΛΙΤΙΣΜΟΥ &amp; ΑΘΛΗΤΙΣΜΟΥ</t>
  </si>
  <si>
    <t xml:space="preserve">ΚΑΤΣΟΥΡΟΣ ΒΑΣΙΛΕΙΟΣ </t>
  </si>
  <si>
    <t>katsouros@dionysos</t>
  </si>
  <si>
    <t>"ΕΣΤΙΑ" ΝΠΔΔ</t>
  </si>
  <si>
    <t>ΚΕΝΤΡΑ ΚΟΙΝΟΤΗΤΑΣ ΣΥΜΒΟΥΛΕΥΤΙΚΗ ΥΠΗΡΕΣΙΑ ΚΟΙΝΩΝΙΚΗ ΥΠΗΡΕΣΙΑ</t>
  </si>
  <si>
    <t>ΚΕΝΤΡΑ ΚΟΙΝΟΤΗΤΑΣ ΚΟΙΝΩΝΙΚΟ ΠΑΝΤΟΠΩΛΕΙΟ ΚΟΙΝΩΝΙΚΗ ΙΜΑΤΙΟΘΗΚΗ</t>
  </si>
  <si>
    <t>ΣΥΜΒΟΥΛΕΥΤΙΚΗ ΥΠΗΡΕΣΙΑ ΠΟΛΥΪΑΤΡΕΙΑ</t>
  </si>
  <si>
    <t>ΤΜΗΜΑ ΠΑΙΔΕΙΑΣ</t>
  </si>
  <si>
    <t xml:space="preserve">ΜΟΝ./ΙΔΑΧ   </t>
  </si>
  <si>
    <t>ΝΠΔΔ "ΕΣΤΙΑ"</t>
  </si>
  <si>
    <t>ΙΔΧ/ ΓΕΝ ΓΡΑΜΜΑΤΕΙΑ ΑΘΛΗΤΙΣΜΟΥ</t>
  </si>
  <si>
    <t>ΘΕΜΑΤΑ ΠΟΥ ΑΦΟΡΟΥΝ ΤΟ ΤΜΗΜΑ ΜΑΣ  ΠΡΟΣΑΡΜΟΓΗ ΤΟΥ ΚΛΕΙΣΘΕΝΗ</t>
  </si>
  <si>
    <t xml:space="preserve">ΒΡΙΣΚΟΝΤΑΙ ΣΕ ΠΕΡΙΟΔΟ ΜΕΤΑΣΤΕΓΑΣΗΣ  </t>
  </si>
  <si>
    <t>ΑΝΑΓΚΗ ΔΗΜΙΟΥΡΓΙΑΣ ΔΙΕΥΘΥΝΣΗΣ ΜΕ 4 ΤΜΗΜΑΤΑ: 1.ΠΑΙΔΕΙΑΣ 2.ΠΟΛΙΤΙΣΜΟΥ 3.ΑΘΛΗΤΙΣΜΟΥ 4.ΚΟΙΝΩΝΙΚΩΝ ΔΟΜΩΝ 
ΑΝΑΓΚΗ ΕΛΛΕΙΨΗΣ ΠΡΟΣΩΠΙΚΟΥ</t>
  </si>
  <si>
    <t xml:space="preserve">ΑΝΑΓΚΗ ΥΠΟΣΤΗΡΙΞΗΣ ΣΕ ΘΕΜΑΤΑ ΜΗΧΑΝΟΓΡΑΦΗΣΗΣ </t>
  </si>
  <si>
    <t>ΔΕΝ ΕΧΕΙ ΓΙΝΕΙ ΤΡΟΠΟΠΟΙΗΣΗ</t>
  </si>
  <si>
    <t>ΜΟΝ./ ΣΜΕ</t>
  </si>
  <si>
    <t>ΔΕΝ ΑΠΑΝΤΗΣΕ(ΔΥΣΚΟΛΙΑ ΣΤΗΝ ΣΥΝΕΡΓΑΣΙΑ)</t>
  </si>
  <si>
    <t>ΕΘΕΛΟΝΤΙΚΗ ΠΡΟΣΦΟΡΑ ΦΡΟΝΤΙΣΤΗΡΙΩΝ</t>
  </si>
  <si>
    <t>ΑΜΑΡΟΥΣΙΟΥ</t>
  </si>
  <si>
    <t>ΑΓ. ΠΑΡΑΣΚΕΥΗΣ</t>
  </si>
  <si>
    <t>ΒΡΙΛΗΣΣΙΩΝ</t>
  </si>
  <si>
    <t>ΠΕΝΤΕΛΗΣ</t>
  </si>
  <si>
    <t>ΦΙΛΟΘΕΗΣ ΨΥΧΙΚΟΥ</t>
  </si>
  <si>
    <t>ΖΩΓΡΑΦΟΥ</t>
  </si>
  <si>
    <t>ΗΛΙΟΥΠΟΛΗΣ</t>
  </si>
  <si>
    <t>ΑΘΗΝΑΙΩΝ</t>
  </si>
  <si>
    <t>ΦΙΛΑΔΕΛΦΕΙΑΣ ΧΑΛΚΗΔΟΝΑΣ</t>
  </si>
  <si>
    <t>ΚΑΙΣΑΡΙΑΝΗΣ</t>
  </si>
  <si>
    <t>ΒΥΡΩΝΑ</t>
  </si>
  <si>
    <t>ΚΑΛΛΙΘΕΑΣ</t>
  </si>
  <si>
    <t>ΓΛΥΦΑΔΑΣ</t>
  </si>
  <si>
    <t>ΜΟΣΧΑΤΟΥ ΤΑΥΡΟΥ</t>
  </si>
  <si>
    <t>ΑΓ.ΔΗΜΗΤΡΙΟΥ</t>
  </si>
  <si>
    <t>ΕΛΛΗΝΙΚΟΥ ΑΡΓΥΡΟΥΠΟΛΗΣ</t>
  </si>
  <si>
    <t>ΑΛΙΜΟΥ</t>
  </si>
  <si>
    <t>ΠΕΡΑΜΑΤΟΣ</t>
  </si>
  <si>
    <t>ΠΟΡΟΥ</t>
  </si>
  <si>
    <t>ΚΕΡΑΤΣΙΝΙΟΥ-ΔΡΑΠΕΤΣΩΝΑΣ</t>
  </si>
  <si>
    <t>ΠΑΙΑΝΙΑΣ</t>
  </si>
  <si>
    <t>ΚΡΩΠΙΑΣ</t>
  </si>
  <si>
    <t>ΠΕΙΡΑΙΑ</t>
  </si>
  <si>
    <t>ΩΡΩΠΟΥ</t>
  </si>
  <si>
    <t>ΜΑΡΚΟΠΟΥΛΟΥ</t>
  </si>
  <si>
    <t>ΠΑΛΛΗΝΗΣ</t>
  </si>
  <si>
    <t>ΜΑΡΑΘΩΝΟΣ</t>
  </si>
  <si>
    <t>ΣΠΑΤΩΝ ΑΡΤΕΜΙΔΟΣ</t>
  </si>
  <si>
    <t>ΑΧΑΡΝΩΝ</t>
  </si>
  <si>
    <t>ΡΑΦΗΝΑΣ-ΠΙΚΕΡΜΙΟΥ</t>
  </si>
  <si>
    <t>ΛΑΥΡΕΩΤΙΚΗΣ</t>
  </si>
  <si>
    <t>ΒΑΡΗΣ- ΒΟΥΛΑΣ- ΒΟΥΛΙΑΓΜΕΝΗΣ</t>
  </si>
  <si>
    <t>ΑΓ. ΑΝΑΡΓΥΡΩΝ ΚΑΜΑΤΕΡΟΥ</t>
  </si>
  <si>
    <t>ΠΕΡΙΣΤΕΡΙΟΥ</t>
  </si>
  <si>
    <t>ΦΥΛΗΣ</t>
  </si>
  <si>
    <t>ΑΣΠΡΟΠΥΡΓΟΥ</t>
  </si>
  <si>
    <t>ΜΕΓΑΡΕΩΝ</t>
  </si>
  <si>
    <t>ΕΛΕΥΣΙΝΑΣ</t>
  </si>
  <si>
    <t>ΚΗΦΙΣΙΑΣ</t>
  </si>
  <si>
    <t>ΗΡΑΚΛΕΙΟΥ</t>
  </si>
  <si>
    <t>ΠΑΠΑΓΟΥ-ΧΟΛΑΡΓΟΥ</t>
  </si>
  <si>
    <t>ΧΑΛΑΝΔΡΙΟΥ</t>
  </si>
  <si>
    <t>ΑΙΓΑΛΕΩ</t>
  </si>
  <si>
    <t>ΠΕΤΡΟΥΠΟΛΗΣ</t>
  </si>
  <si>
    <t>ΙΛΙΟΥ</t>
  </si>
  <si>
    <t>ΧΑΪΔΑΡΙΟΥ</t>
  </si>
  <si>
    <t>ΑΓ. ΒΑΡΒΑΡΑΣ</t>
  </si>
  <si>
    <t>ΜΑΝΔΡΑΣ-ΕΙΔΥΛΛΙΑΣ</t>
  </si>
  <si>
    <t>ΥΔΡΑΣ</t>
  </si>
  <si>
    <t>ΚΟΡΥΔΑΛΛΟΥ</t>
  </si>
  <si>
    <t>ΝΙΚΑΙΑΣ - ΡΕΝΤΗ</t>
  </si>
  <si>
    <t>ΣΑΛΑΜΙΝΟΣ</t>
  </si>
  <si>
    <t>ΑΝΑΤΟΛΙΚΗ ΑΤΤΙΚΗ</t>
  </si>
  <si>
    <t>ΛΥΚΟΒΡΥΣΗΣ-ΠΕΥΚΗΣ</t>
  </si>
  <si>
    <t>ΔΙΟΝΥΣΟΥ</t>
  </si>
  <si>
    <t>ΔΙΕΥΘΥΝΣΗ Ή ΤΜΗΜΑ</t>
  </si>
  <si>
    <t>ΤΜΗΜΑ</t>
  </si>
  <si>
    <t>a.gini@agiaparaskevi.gr</t>
  </si>
  <si>
    <t>213-2004594</t>
  </si>
  <si>
    <t>ΚΟΙΝΩΝΙΟΛΟΓΟΣ</t>
  </si>
  <si>
    <t>ΓΚΙΝΗ ΑΝΤΩΝΙΑ</t>
  </si>
  <si>
    <t>1. ΚΟΙΝΩΝΙΚΗΣ ΥΠΗΡΕΣΙΑΣ &amp; ΑΛΛΗΛΕΓΓΥΗΣ
2. ΠΑΙΔΕΙΑΣ, ΔΙΑ ΒΙΟΥ ΜΑΘΗΣΗΣ &amp; ΠΟΛΙΤΙΣΜΟΥ
3. ΚΟΙΝΩΝΙΚΩΝ ΥΠΗΡΕΣΙΩΝ &amp; ΑΡΩΓΗΣ          
4. ΠΡΟΣΤΑΣΙΑΣ &amp; ΠΡΟΑΓΩΓΗΣ ΔΗΜΟΣΙΑΣ ΥΓΕΙΑΣ</t>
  </si>
  <si>
    <t>ΚΕΝΤΡΑ ΑΣΤΕΓΩΝ ΔΗΜΟΥ ΑΘΗΝΑΙΩΝ</t>
  </si>
  <si>
    <t>ΠΕΡΙΦΕΡΕΙΑ ΒΟΡΕΙΟΥ ΤΟΜΕΑ</t>
  </si>
  <si>
    <t>ΣΥΝΕΡΓΑΣΙΑ ΔΙΕΥΘΥΝΣΗΣ ΚΟΙΝΩΝΙΚΗΣ ΥΠΗΡΕΣΙΑΣ + ΠΕ ΒΟΡΕΙΟΥ ΤΟΜΕΑ + ΠΑΙΔΙΚΕΣ ΕΞΟΧΕΣ</t>
  </si>
  <si>
    <t>ΣΥΝΕΡΓΑΣΙΑ ΔΙΕΥΘΥΝΣΗΣ ΚΟΙΝΩΝΙΚΗΣ ΥΠΗΡΕΣΙΑΣ + ΠΕ ΒΟΡΕΙΟΥ ΤΟΜΕΑ</t>
  </si>
  <si>
    <t>ΣΥΝΕΡΓΑΣΙΑ ΔΙΕΥΘΥΝΣΗΣ ΚΟΙΝΩΝΙΚΗΣ ΥΠΗΡΕΣΙΑΣ + ΥΠΕΡΤΟΠΙΚΑ ΔΙΚΤΥΑ &amp; ΦΟΡΕΙΣ</t>
  </si>
  <si>
    <t>ΣΥΝΕΡΓΑΣΙΑ ΔΙΕΥΘΥΝΣΗΣ ΚΟΙΝΩΝΙΚΗΣ ΥΠΗΡΕΣΙΑΣ + ΟΑΕΔ</t>
  </si>
  <si>
    <t>ΣΥΝΕΡΓΑΣΙΑ ΔΙΕΥΘΥΝΣΗΣ ΚΟΙΝΩΝΙΚΗΣ ΥΠΗΡΕΣΙΑΣ + ΚΕΝΤΡΟΥ ΑΣΤΕΓΩΝ ΔΗΜΟΥ ΑΘΗΝΑΙΩΝ</t>
  </si>
  <si>
    <t>ΣΥΝΕΡΓΑΣΙΑ ΔΙΕΥΘΥΝΣΗΣ ΚΟΙΝΩΝΙΚΗΣ ΥΠΗΡΕΣΙΑΣ + ΑΡΓΩ</t>
  </si>
  <si>
    <t>ΣΥΝΕΡΓΑΣΙΑ ΔΙΕΥΘΥΝΣΗΣ ΚΟΙΝΩΝΙΚΗΣ ΥΠΗΡΕΣΙΑΣ + ΠΑΙΣΔΑΠ</t>
  </si>
  <si>
    <t>3 ΙΔΑΧ
2 ΜΟΝΙΜΟΙ
1 ΙΔΟΧ</t>
  </si>
  <si>
    <t>1 ΒΟΗΘΗΤΙΚΩΝ ΕΡΓΑΣΙΩΝ ΚΑΘΑΡΙΟΤΗΤΑΣ                   
1 ΝΟΣΗΛΕΥΤΩΝ
1 ΜΑΙΑ
1 ΠΑΡΑΣΚΕΥΑΣΤΩΝ
1 ΕΠΙΣΚΕΠΤΩΝ ΥΓΕΙΑΣ</t>
  </si>
  <si>
    <t>18 ΙΔΑΧ
33 ΙΔΟΧ
35 ΣΥΜΒΑΣΕΙΣ ΕΡΓΟΥ</t>
  </si>
  <si>
    <t xml:space="preserve">57 ΚΑΘΑΡΙΣΤΡΙΩΝ 
14 ΣΧΟΛΙΚΩΝ ΦΥΛΑΚΩΝ              
15 ΓΕΝΙΚΩΝ ΚΑΘΗΚΟΝΤΩΝ                       </t>
  </si>
  <si>
    <t>1 ΜΟΝΙΜΟΙ
2 ΙΔΟΧ (ΟΑΕΔ)</t>
  </si>
  <si>
    <t>1 ΜΟΝΙΜΟΣ
7 ΙΔΑΧ
19 ΙΔΟΧ</t>
  </si>
  <si>
    <t xml:space="preserve">1 ΚΕΡΑΜΙΚΗΣ                  
2 ΦΥΣΙΚΗΣ ΑΓΩΓΗΣ            
2 ΕΡΓΟΘΕΡΑΠΕΥΤΩΝ          
2 ΦΥΣΙΚΟΘΕΡΑΠΕΥΤΩΝ        
2 ΒΟΗΘΗΤΙΚΩΝ ΕΡΓΑΣΙΩΝ ΚΑΘΑΡΙΟΤΗΤΑΣ                     
3 ΝΟΣΗΛΕΥΤΩΝ                    
1 ΙΣΤΟΡΙΚΩΝ ΤΕΧΝΗΣ          
1 ΔΙΑΤΡΟΦΟΛΟΓΟΣ                       
1 ΛΑΟΓΡΑΦΩΝ             
1 ΒΟΗΘΟΣ ΜΑΓΕΙΡΩΝ     
1 ΜΑΓΕΙΡΑΣ    
1 ΜΟΥΣΙΚΟΣ
1 ΛΟΓΟΘΕΡΑΠΕΥΤΩΝ      
2 ΟΙΚΟΓΕΝΕΙΑΚΩΝ ΒΟΗΘΩΝ              
 1 ΝΗΠΙΑΓΩΓΩΝ                 
5 ΓΕΝΙΚΩΝ ΚΑΘΗΚΟΝΤΩΝ     </t>
  </si>
  <si>
    <t xml:space="preserve">
1 ΙΔΟΧ (ΟΑΕΔ)</t>
  </si>
  <si>
    <t xml:space="preserve">3 ΜΟΝΙΜΟΙ
3 ΙΔΑΧ (ΒΣΣ)
4 ΙΔΟΧ (ΕΣΠΑ)  
3 ΙΔΟΧ (ΟΑΕΔ)         </t>
  </si>
  <si>
    <t>1 ΜΟΝΙΜΟΙ
2 ΙΔΟΧ</t>
  </si>
  <si>
    <t>1 ΦΥΣΙΚΟΘΕΡΑΠΕΥΤΗΣ
1 ΕΡΓΟΘΕΡΑΠΕΥΤΗΣ
1 ΟΔΗΓΟΣ</t>
  </si>
  <si>
    <t>ΚΟΙΝΩΝΙΚΟΙ 
ΦΡΟΝΤΙΣΤΕΣ</t>
  </si>
  <si>
    <t>ΔΙΟΙΚΗΤΙΚΟΙ 
ΥΠΑΛΛΗΛΟΙ</t>
  </si>
  <si>
    <t>ΤΜΗΜΑ Ε ΕΛΛΕΙΨΕΙΣ ΠΡΟΣΩΠΙΚΟΥ</t>
  </si>
  <si>
    <t>ΜΟΝΙΜΟΙ,ΙΔΟΧ, ΙΔΑΧ</t>
  </si>
  <si>
    <t>ΜΟΝΙΜΟΙ,ΙΔΟΧ</t>
  </si>
  <si>
    <t>ΜΟΝΙΜΟΙ,ΙΔΟΧ,ΙΔΑΧ</t>
  </si>
  <si>
    <t>ΕΕΤΑΑ ΕΘΝΙΚΟΙ ΠΟΡΟΙ</t>
  </si>
  <si>
    <t>ΜΟΝΙΜΟΙ, ΙΔΑΧ, ΙΔΟΧ, ΚΟΙΝΩΦΕΛΗΣ ΟΑΕΔ</t>
  </si>
  <si>
    <t>ΜΟΝΙΜΟΙ, ΙΔΑΧ, ΙΔΟΧ (ΟΑΕΔ)</t>
  </si>
  <si>
    <t>ΜΟΝΙΜΟΙ, ΙΔΟΧ (ΟΑΕΔ)</t>
  </si>
  <si>
    <t>ΙΔΑΧ, ΙΔΟΧ (ΟΑΕΔ)</t>
  </si>
  <si>
    <t>ΜΟΝΙΜΟΙ, ΙΔΟΧ (ΟΑΕΔ), ΙΔΑΧ, ΙΔΟΧ</t>
  </si>
  <si>
    <t>ΜΟΝΙΜΟΙ, ΙΔΟΧ (ΕΣΠΑ)</t>
  </si>
  <si>
    <t>ΑΡΚΕΤΑ ΠΟΛΥ</t>
  </si>
  <si>
    <t>ΘΕΜΑΤΙΚΕΣ ΣΧΕΔΙΑΣΜΟΥ ΚΑΙΝΟΤΟΜΩΝ ΚΟΙΝΩΝΙΚΩΝ ΔΡΑΣΕΩΝ ΚΑΙ ΥΛΟΠΟΙΗΣΗΣ ΚΑΙΝΟΤΟΜΩΝ ΚΟΙΝΩΝΙΚΩΝ ΠΟΛΙΤΙΚΩΝ
 ΣΥΓΚΡΙΤΙΚΗ ΕΥΡΩΠΑΪΚΗ ΚΟΙΝΩΝΙΚΗ ΠΟΛΙΤΙΚΗ
ΠΟΛΙΤΙΚΕΣ ΑΠΑΣΧΟΛΗΣΗΣ</t>
  </si>
  <si>
    <t xml:space="preserve">ΝΑΙ </t>
  </si>
  <si>
    <t>ΟΙ ΕΙΔΙΚΟΤΗΤΕΣ ΕΡΓΟΘΕΡΑΠΕΥΤΩΝ, ΦΥΣΙΚΟΘΕΡΑΠΕΥΤΩΝ, ΛΟΓΟΘΕΡΑΠΕΥΤΩΝ ΚΑΙ ΨΥΧΟΛΟΓΩΝ ΥΠΑΡΧΟΥΝ ΜΟΝΟ ΜΕΣΩ ΤΗΣ ΚΟΙΝΩΦΕΛΟΥΣ ΕΡΓΑΣΙΑΣ ΜΕ ΠΡΟΓΡΑΜΜΑΤΑ ΤΟΥ ΟΑΕΔ
 ΥΠΑΡΧΕΙ ΑΝΑΓΚΗ ΠΡΟΣΛΗΨΗΣ ΔΙΟΙΚΗΤΙΚΩΝ ΥΠΑΛΛΗΛΩΝ ΓΙΑ ΤΟ ΚΕΝΤΡΟ ΚΟΙΝΟΤΗΤΑΣ</t>
  </si>
  <si>
    <t>Ανάγκη Νομικής υποστήριξης στα τμήματα της Διεύθυνσης Κοινωνικής Πολιτικής</t>
  </si>
  <si>
    <t>Διαχωρισμός του τμήματος Κοινωνικών υπηερασιών &amp; αλληλεγγύης σε 2 τμήματα. 
Μετατροπή του τμήματος Παιδείας &amp; Δια βίου μάθησης σε Διεύθυνση 
Eνσωμάτωση βρεφονηπιακών σταθμών που είναι ΝΠΔΔ</t>
  </si>
  <si>
    <t>ΠΟΛΥ ΥΨΗΛΗ</t>
  </si>
  <si>
    <t>ΔΕΝ ΑΝΤΙΜΕΤΩΠΙΖΕΙ ΚΑΠΟΙΟ ΠΡΟΒΛΗΜΑ</t>
  </si>
  <si>
    <t xml:space="preserve">ΘΕΜΑΤΑ ΚΟΙΝΩΝΙΚΗΣ ΟΡΓΑΝΩΣΗΣ
ΕΠΙΜΟΡΦΩΣΗΣ ΣΕ ΘΕΜΑΤΑ ΥΓΕΙΑΣ
ΠΡΟΣΤΑΣΙΑ ΤΩΝ ΕΥΑΛΩΤΩΝ ΟΜΑΔΩΝ
</t>
  </si>
  <si>
    <t xml:space="preserve"> ΜΟΝΙΜΟΙ
 ΙΔΑΧ
 ΙΔΟΧ (ΕΣΠΑ)</t>
  </si>
  <si>
    <t>1 ΤΕΧΝΙΤΗΣ/ΒΟΗΘΟΣ ΦΥΣΙΚΟΘΕΡΑΠΕΥΤΗ
2 ΟΙΚΟΓΕΝΕΙΑΚΩΝ ΒΟΗΘΩΝ
1 ΧΕΙΡΙΣΤΗΣ
1 ΒΟΗΘΟΣ ΒΡΕΦΟΝΗΠΙΟΚΟΜΩΝ
1 ΚΑΘΑΡΙΣΤΡΙΩΝ
2 ΚΕΝΤΡΟ ΚΟΙΝΟΤΗΤΑΣ 
7 ΚΕΝΤΡΟ ΚΟΙΝΟΤΗΤΑΣ ΠΑΡΑΡΤΗΜΑ ΡΟΜΑ
3 ΣΥΜΒΟΥΛΕΥΤΙΚΟ ΚΕΝΤΡΟ ΓΥΝΑΙΚΩΝ</t>
  </si>
  <si>
    <t>ΑΣΦΑΛΙΣΤΙΚΑ</t>
  </si>
  <si>
    <t xml:space="preserve"> ΜΟΝΙΜΟΙ
 ΙΔΑΧ</t>
  </si>
  <si>
    <t xml:space="preserve"> ΜΟΝΙΜΟΣ
 ΙΔΑΧ</t>
  </si>
  <si>
    <t>ΜΟΝΙΜΟΙ,ΙΔΑΧ,ΙΔΟΧ (ΕΣΠΑ), ΕΘΕΛΟΝΤΕΣ</t>
  </si>
  <si>
    <t>ΔΗΜΟΣ&amp;ΕΣΠΑ</t>
  </si>
  <si>
    <t>ΜΟΝΙΜΟΙ,ΙΔΑΧ</t>
  </si>
  <si>
    <t>ΙΔΟΧ(ΕΣΠΑ)</t>
  </si>
  <si>
    <t>ΜΟΝΙΜΟΙ,ΙΔΑΧ,ΙΔΟΧ</t>
  </si>
  <si>
    <t>ΔΗΜΟΣ&amp; ΜΚΟ ΕΠΑΨΥ</t>
  </si>
  <si>
    <t xml:space="preserve"> ΕΣΠΑ</t>
  </si>
  <si>
    <t>ΔΗΜΟΣ&amp; ΑΡΧΙΕΠΙΣΚΟΠΗ ΑΘΗΝΩΝ</t>
  </si>
  <si>
    <t>ΜΟΝΙΜΟΙ, ΙΔΑΧ, ΙΔΟΧ</t>
  </si>
  <si>
    <t>3 ΛΟΓΟΘΕΡΑΠΕΥΤΕΣ
3 ΕΡΓΟΘΕΡΑΠΕΥΤΕΣ
3 ΕΙΔΙΚΟΙ ΠΑΙΔΑΓΩΓΟΙ
1 ΠΑΙΔΟΨΥΧΙΑΤΡΟΣ
1 ΠΑΙΔΙΑΤΡΟΣ
1 ΠΑΘΟΛΟΓΟΣ
1 ΚΑΡΔΙΟΛΟΓΟΣ
1 ΟΡΘΟΠΕΔΙΚΟΣ
1 ΕΝΔΟΚΡΙΝΟΛΟΓΟΣ
2 ΝΟΣΗΛΕΥΤΡΙΩΝ/ΕΠΙΣΚΕΠΤΡΙΩΝ ΥΓΕΙΑΣ
1 ΦΥΣΙΚΟΘΕΡΑΠΕΥΤΗΣ</t>
  </si>
  <si>
    <t>2 ΕΡΓΑΤΕΣ ΓΕΝΙΚΩΝ ΚΑΘΗΚΟΝΤΩΝ
1 ΟΔΗΓΩΝ</t>
  </si>
  <si>
    <t>2 ΠΑΙΔΑΓΩΓΩΝ
1 ΦΥΣΙΚΟΘΕΡΑΠΕΥΤΩΝ
1 ΝΟΣΗΛΕΥΤΡΙΩΝ</t>
  </si>
  <si>
    <t>5 ΙΔΑΧ
3 ΜΟΝΙΜΟΙ
1 ΙΔΟΧ</t>
  </si>
  <si>
    <t>2 ΟΙΚΟΓΕΝΕΙΑΚΩΝ ΒΟΗΘΩΝ
1 ΒΟΗΘΟΣ ΦΥΣΙΚΟΘΕΡΑΠΕΥΤΩΝ
1 ΝΟΣΗΛΕΥΤΩΝ
1 ΒΟΗΘΟΣ ΒΡΕΦΟΝΗΠΙΟΚΟΜΩΝ
1 ΧΕΙΡΙΣΤΗΣ Η/Υ
1 ΥΕ ΚΑΘΑΡΙΣΤΡΙΩΝ
1 ΕΠΙΣΚΕΠΤΡΙΩΝ ΥΓΕΙΑΣ
1 ΥΕ ΕΡΓΑΤΩΝ ΚΑΘΑΡΙΟΤΗΤΑΣ</t>
  </si>
  <si>
    <t>2 ΙΔΑΧ
17 ΙΔΟΧ</t>
  </si>
  <si>
    <t xml:space="preserve">2 ΕΙΔΙΚΩΝ ΠΑΙΔΑΓΩΓΩΝ
13 ΚΕΝΤΡΟ ΚΟΙΝΟΤΗΤΑΣ
4 ΣΥΜΒΟΥΛΕΥΤΙΚΟ ΚΕΝΤΡΟ
</t>
  </si>
  <si>
    <t>2 ΙΔΑΧ
2 ΜΟΝΙΜΟΙ</t>
  </si>
  <si>
    <t>ΦΕΚ. Αρ. Φύλλου 325/12-02-2014</t>
  </si>
  <si>
    <t>d.koinoniki@halandri.gr
koinoniki.ipiresia@halandri.gr</t>
  </si>
  <si>
    <t>2106899929-13-11
6947829803</t>
  </si>
  <si>
    <t>ΔΙΟΙΚΗΤΙΚΟΣ ΥΠΑΛΛΗΛΟΣ</t>
  </si>
  <si>
    <t>ΠΕΤΡΟΣ ΧΡΙΣΤΟΔΟΥΛΟΥ</t>
  </si>
  <si>
    <t>1. ΤΜΗΜΑ ΚΟΙΝΩΝΙΚΗΣ ΠΡΟΝΟΙΑΣ , ΕΠΟΠΤΕΙΑΣ, ΕΘΕΛΟΝΤΙΣΜΟΥ ΚΑΙ ΠΟΛΙΤΙΚΗ ΙΣΟΤΗΤΑΣ ΤΩΝ 2 ΦΥΛΩΝ
2. ΤΜΗΜΑ ΛΕΙΤΟΥΡΓΙΑΣ ΤΩΝ ΚΕΝΤΡΩΝ ΑΝΟΙΧΤΗΣ ΠΡΟΣΤΑΣΙΑΣ ΗΛΙΚΙΩΜΕΝΩΝ (ΚΑΠΗ)
3. ΤΜΗΜΑ ΠΡΟΛΗΠΤΙΚΗΣ ΙΑΤΡΙΚΗΣ</t>
  </si>
  <si>
    <t xml:space="preserve">Προτείνεται η υιοθέτηση ενιαίας ηλεκτρονικής πλατφόρμας των κοινωνικών δομών από την οποία θα αντλούνται άμεσα πληροφορίες και στατιστικά δεδομένα για τους ωφελούμενους και τις προσφερόμενες υπηρεσίες. </t>
  </si>
  <si>
    <t>Υπάρχει ανάγκη υποστήριξης σε θέματα νομικά και οικονομικά (πχ εποπτεία φιλανθρωπικών σωματείων)</t>
  </si>
  <si>
    <t>Η διαχείριση αδέσποτων ζώων που αποτελεί αρμοδιότητα του Τμήματος Προαγωγής Δημόσιας Υγείας δε συνάδει με τους σκοπούς της Διεύθυνσης Κοινωνικής Μέριμνας, Πολιτισμού &amp; Αθλητισμού</t>
  </si>
  <si>
    <t>Τομείς Ψυχικής Υγείας &amp; Διαχείρισης Ευπαθών Ομάδων
Ενημέρωση για αλλαγές στην προνοιακή πρακτική
Ενημέρωση για το πρόγραμμα διαχείρισης αδέσποτων ζώων</t>
  </si>
  <si>
    <t>1 ΒΟΘΗΤΙΚΟ ΠΡΟΣΩΠΙΚΟ ΙΔΟΧ (ΔΗΜΟΣ)
15 ΒΟΗΘΗΤΙΚΟ ΠΡΟΣΩΠΙΚΟ ΙΔΟΧ (ΔΟΚΜΕΠΑ)
1 ΕΠΙΣΚΕΠΤΩΝ ΥΓΕΙΑΣ ΜΟΝΙΜΟΣ (ΔΟΚΜΕΠΑ)
2 ΝΟΣΗΛΕΥΤΩΝ ΙΔΑΧ (ΔΟΚΜΕΠΑ)
1 ΝΟΣΗΛΕΥΤΗΣ ΙΔΟΧ (ΔΟΚΜΕΠΑ)
8 ΝΗΠΙΑΓΩΓΟΙ ΜΟΝΙΜΟΙ (ΔΟΚΜΕΠΑ)
4 ΝΗΠΙΑΓΩΓΟΙ ΙΔΑΧ (ΔΟΚΜΕΠΑ)
6 ΝΗΠΙΑΓΩΓΟΙ ΙΔΟΧ (ΔΟΚΜΕΠΑ)
7 ΒΡΕΦΟΝΗΠΙΟΚΟΜΩΝ ΜΟΝΙΜΟΙ (ΔΟΚΜΕΠΑ)
12 ΒΡΕΦΟΝΗΠΙΟΚΟΜΩΝ ΙΔΟΧ (ΔΟΚΜΕΠΑ)
1 ΒΟΗΘΩΝ ΒΡΕΦΟΚΟΜΩΝ ΙΔΑΧ (ΔΟΚΜΕΠΑ)
14 ΒΟΗΘΩΝ ΒΡΕΦΟΚΟΜΩΝ ΙΔΟΧ (ΔΟΚΜΕΠΑ)
1 ΒΟΗΘΩΝ ΒΡΕΦΟΚΟΜΩΝ ΜΟΝΙΜΟΣ (ΔΟΚΜΕΠΑ)
2 ΒΟΗΘΗΤΙΚΩΝ ΕΡΓΑΣΙΩΝ ΜΟΝΙΜΟΙ (ΔΟΚΜΕΠΑ)
2 ΟΙΚΟΓΕΝΕΙΑΚΩΝ ΒΟΗΘΩΝ ΜΟΝΙΜΟΙ (ΔΟΚΜΕΠΑ)</t>
  </si>
  <si>
    <t>ΙΔΟΧ (ΔΗΜΟΣ)</t>
  </si>
  <si>
    <t>ΙΔΟΧ, ΜΟΝΙΜΟΙ</t>
  </si>
  <si>
    <t>ΙΔΑΧ (ΔΟΚΜΕΠΑ)</t>
  </si>
  <si>
    <t>ΔΗΜΟΣ ΠΑΠΑΓΟΥ-ΧΟΛΑΡΓΟΥ</t>
  </si>
  <si>
    <t>Ν.Π.Δ.Δ. «Δ.Ο.Κ.ΜΕ.ΠΑ. ΠΑΠΑΓΟΥ-ΧΟΛΑΡΓΟΥ»</t>
  </si>
  <si>
    <t>ΕΘΕΛΟΝΤΙΣΜΟΣ</t>
  </si>
  <si>
    <t>7 ΜΟΝΙΜΟΙ
10 ΙΔΑΧ
6 ΙΔΟΧ (ΟΑΕΔ)</t>
  </si>
  <si>
    <t xml:space="preserve">1 ΓΡΑΦΙΚΩΝ ΤΕΧΝΩΝ &amp; ΚΑΛΛΙΤΕΧΝΙΚΩΝ ΣΠΟΥΔΩΝ
1 ΕΠΟΠΤΩΝ ΦΥΛΑΚΩΝ ΣΧΟΛΙΚΩΝ ΚΤΙΡΙΩΝ
8 ΣΧΟΛΙΚΟΙ ΦΥΛΑΚΕΣ
1 ΚΗΠΟΥΡΟΣ
2 ΚΑΘΑΡΙΣΤΡΙΑ ΣΧΟΛΙΚΩΝ ΚΤΙΡΙΩΝ
3 ΕΡΓΑΤΩΝ ΦΥΛΑΚΩΝ
1 ΕΡΓΑΤΩΝ ΚΗΠΩΝ
6 ΓΕΝΙΚΩΝ ΚΑΘΗΚΟΝΤΩΝ
</t>
  </si>
  <si>
    <t>3 ΜΟΝΙΜΟΙ
1 ΙΔΑΧ
1 ΙΔΟΧ (ΟΑΕΔ)</t>
  </si>
  <si>
    <t>1 ΙΔΑΧ
1 ΜΟΝΙΜΟΣ
2 ΙΔΟΧ</t>
  </si>
  <si>
    <t>1 ΟΙΚΟΓΕΝΕΙΑΚΗ ΒΟΗΘΟΣ (ΙΔΑΧ)
1 ΟΔΗΓΟΣ ΑΥΤΟΚΙΝΗΤΩΝ (ΜΟΝΙΜΟΣ)
1 ΦΑΡΜΑΚΟΠΟΙΟΣ (ΙΔΟΧ)
1 ΒΟΗΘΗΤΙΚΟ ΠΡΟΣΩΠΙΚΟ (ΙΔΟΧ)</t>
  </si>
  <si>
    <t xml:space="preserve">2 ΜΟΝΙΜΟΙ
1 ΙΔΟΧ
</t>
  </si>
  <si>
    <t>1 ΙΔΑΧ
4 ΙΔΟΧ</t>
  </si>
  <si>
    <t>Απόφαση Συντονιστή Αποκεντρωμένης Διοίκησης Αττικής 88352/29166 (ΦΕΚ 4947Β/6-11-2018)</t>
  </si>
  <si>
    <t xml:space="preserve">vpapadeli@dpapxol.gov.gr </t>
  </si>
  <si>
    <t>2132002884, 2132002915</t>
  </si>
  <si>
    <t>ΒΑΣΙΛΙΚΗ ΠΑΠΑΔΕΛΗ</t>
  </si>
  <si>
    <t>1. ΤΜΗΜΑ ΚΟΙΝΩΝΙΚΗΣ ΦΡΟΝΤΙΔΑΣ &amp; ΠΟΛΙΤΙΚΩΝ ΙΣΟΤΗΤΑΣ
2. ΤΜΗΜΑ ΠΡΟΑΓΩΓΗΣ ΤΗΣ ΔΗΜΟΣΙΑΣ ΥΓΕΙΑΣ
3. ΤΜΗΜΑ ΠΑΙΔΕΙΑΣ , ΝΕΟΛΑΙΑΣ ΚΑΙ ΑΘΛΗΤΙΣΜΟΥ</t>
  </si>
  <si>
    <t>ΔΙΕΥΘΥΝΣΗ ΚΟΙΝΩΝΙΚΗΣ ΜΕΡΙΜΝΑΣ, ΠΑΙΔΕΙΑΣ, ΠΟΛΙΤΙΣΜΟΥ &amp; ΑΘΛΗΤΙΣΜΟΥ</t>
  </si>
  <si>
    <t>ΧΡΕΙΑΖΕΤΑΙ ΥΠΟΣΤΗΡΙΞΗ ΣΕ ΘΕΜΑΤΑ ΧΡΗΜΑΤΟΔΟΤΗΣΕΩΝ, ΠΡΟΓΡΑΜΜΑΤΙΣΜΟΥ &amp; ΠΡΟΜΗΘΕΙΩΝ</t>
  </si>
  <si>
    <t>Τα ΚΑΠΗ του Δήμου θα πρέπει να ενταχθούν ως Τμήμα στη Διεύθυνση Κοινωνικής Πολιτικής του Δήμου</t>
  </si>
  <si>
    <t>ΘΕΜΑΤΑ ΔΙΟΙΚΗΣΗΣ
ΠΡΟΑΓΩΓΗΣ ΥΓΕΙΑΣ
ΚΟΙΝΩΝΙΚΗΣ ΠΟΛΙΤΙΚΗΣ</t>
  </si>
  <si>
    <t>1 ΝΟΣΗΛΕΥΤΗΣ</t>
  </si>
  <si>
    <t>1 ΙΔΑΧ
1 ΙΔΟΧ-ΟΑΕΔ</t>
  </si>
  <si>
    <t>ΔΗΜΟΣ &amp; ΝΠΔΔ ΟΠΑΚΜ</t>
  </si>
  <si>
    <t>ΝΠΔΔ ΟΠΑΚΜ</t>
  </si>
  <si>
    <t>ΕΣΠΑ (ΕΕΤΑΑ)</t>
  </si>
  <si>
    <t>ΧΟΡΗΓΙΕΣ</t>
  </si>
  <si>
    <t>ΙΔΑΧ,ΙΔΟΧ</t>
  </si>
  <si>
    <t>ΔΗΜΟΣ &amp; ΜΚΟ ΚΕΑΝ &amp;ΑΜΚΕ "ΑΠΟΣΤΟΛΗ"</t>
  </si>
  <si>
    <t>2 ΕΡΓΟΘΕΡΑΠΕΥΤΕΣ
1 ΝΟΣΗΛΕΥΤΗΣ 
1 ΕΠΙΣΚΕΠΤΗΣ ΥΓΕΙΑΣ
1 ΦΥΣΙΚΟΘΕΡΑΠΕΥΤΗΣ
1 ΨΥΧΙΑΤΡΟΣ/ΝΕΥΡΟΛΟΓΟΣ
1 ΛΟΓΟΘΕΡΑΠΕΥΤΗΣ</t>
  </si>
  <si>
    <t>1 ΝΟΣΗΛΕΥΤΡΙΑ
1 ΦΥΣΙΚΟΘΕΡΑΠΕΥΤΗΣ</t>
  </si>
  <si>
    <t>1 ΜΟΝΙΜΗ</t>
  </si>
  <si>
    <t>1 ΕΡΓΟΘΕΡΑΠΕΥΤΡΙΑ</t>
  </si>
  <si>
    <t>3 ΙΔΑΧ
1 ΜΟΝΙΜΟΙ
1 ΙΔΟΧ</t>
  </si>
  <si>
    <t>1 ΙΔΑΧ
1 ΙΔΟΧ
2 ΙΔΟΧ ΕΣΠΑ</t>
  </si>
  <si>
    <t xml:space="preserve"> ΦΕΚ793 Τ΄Β(4/4/2013)</t>
  </si>
  <si>
    <t>ΕΠΙΤΡΟΠΗ ΙΣΟΤΗΤΑΣ</t>
  </si>
  <si>
    <t>ΝΠΔΔ-ΟΠΑΚΜ</t>
  </si>
  <si>
    <t>karabetsoum@hotmail.com</t>
  </si>
  <si>
    <t>210-2826924</t>
  </si>
  <si>
    <t>ΕΡΓΟΘΕΡΑΠΕΥΤΡΙΑ</t>
  </si>
  <si>
    <t>ΜΑΡΙΑ ΚΑΡΑΜΠΕΤΣΟΥ</t>
  </si>
  <si>
    <t>1.ΤΜΗΜΑ ΚΟΙΝΩΝΙΚΗΣ ΠΡΟΝΟΙΑΣ, ΙΣΟΤΗΤΑΣ ΦΥΛΩΝ ΚΑΙ ΑΠΑΣΧΟΛΗΣΗΣ
2.ΤΜΗΜΑ ΠΡΟΣΤΑΣΙΑΣ ΚΑΙ ΠΡΟΑΓΩΓΗΣ ΤΗΣ ΔΗΜΟΣΙΑΣ ΥΓΕΙΑΣ</t>
  </si>
  <si>
    <t>Συστηματική συνεργασία με όλους τους σχετικούς φορείς της κεντρικής διοίκησης</t>
  </si>
  <si>
    <t xml:space="preserve">όλες οι υπηρεσίες του Δήμου θα πρέπει να συνεργάζονται οριζόντια και κάθετα. Καμία υπηρεσία δεν δύναται να είναι αυτόνομη και αυτάρκης σε όλα τα ζητούμενα είδη παροχής υπηρεσιών. </t>
  </si>
  <si>
    <t xml:space="preserve"> Αύξηση των υποστηρικτικών δομών ( με το ανάλογο προσωπικό ) ή διαφορετικά θα πρέπει να αποσχιστεί κάποιο τμήμα ( π.χ. Παιδείας ) προκειμένου να γίνει το οργανωτικό σχήμα περισσότερο λειτουργικό</t>
  </si>
  <si>
    <t>ΚΑΤΑΦΥΓΙΟ ΑΔΕΣΠΟΤΩΝ ΖΩΩΝ</t>
  </si>
  <si>
    <t>ΠΑΙΔΕΙΑ (Α/ΒΑΘΜΙΑ, Β/ΒΑΘΜΙΑ)</t>
  </si>
  <si>
    <t>ΝΕΕΣ ΔΙΑΣΤΑΣΕΙΣ ΣΕ ΘΕΜΑΤΑ ΚΟΙΝΩΝΙΚΗΣ ΠΟΛΙΤΙΚΗΣ – ΤΑ ΠΑΡΑΔΕΙΓΜΑ ΑΛΛΩΝ ΧΩΡΩΝ ΤΗΣ ΕΥΡΩΠΑΪΚΗΣ ΕΝΩΣΗΣ
ΔΥΝΑΤΟΤΗΤΕΣ ΚΑΙ ΠΡΟΟΠΤΙΚΕΣ ΧΡΗΜΑΤΟΔΟΤΗΣΕΩΝ ( ΕΣΠΑ ΚΤΛ ) ΚΟΙΝΩΝΙΚΩΝ ΔΟΜΩΝ
ΣΥΓΧΡΟΝΕΣ ΠΑΙΔΑΓΩΓΙΚΕΣ ΜΕΘΟΔΟΙ
ΝΟΜΟΘΕΣΙΑ ( ΚΟΙΝΟΤΙΚΗ ΚΑΙ ΕΛΛΗΝΙΚΗ ) ΠΑΝΩ ΣΕ ΘΕΜΑΤΑ ΚΟΙΝΩΝΙΚΗΣ ΠΟΛΙΤΙΚΗΣ ΚΑΙ ΚΟΙΝΩΝΙΚΗΣ ΦΡΟΝΤΙΔΑΣ
ΝΕΟ ΔΗΜΟΣΙΟ MANAGEMENT
Η ΤΕΧΝΗ ΚΑΙ ΟΙ ΤΕΧΝΙΚΕΣ ΤΩΝ ΔΙΑΠΡΑΓΜΑΤΕΥΣΕΩΝ ΣΤΗΝ ΚΟΙΝΩΝΙΚΗ ΠΟΛΙΤΙΚΗ
ΕΠΙΚΟΙΝΩΝΙΑ ΚΑΙ ΗΓΕΣΙΑ</t>
  </si>
  <si>
    <t>ΜΟΝΙΜΟΙ, ΙΔΑΧ, ΙΔΟΧ (ΟΑΕΔ), ΙΔΟΧ, ΣΥΜΒΑΣΗ ΕΡΓΟΥ</t>
  </si>
  <si>
    <t xml:space="preserve">1 ΝΟΣΗΛΕΥΤΕΣ
1 ΒΟΗΘΟΙ ΝΟΣΗΛΕΥΤΩΝ 
3 ΟΔΗΓΟΙ
1 ΔΙΑΙΤΟΛΌΓΟΙ
5 ΠΑΙΔΑΓΩΓΟΙ
3 ΝΗΠΙΑΓΩΓΟΙ
49 ΒΡΕΦΟΝΗΠΙΟΚΟΜΟΙ
63 ΒΟΗΘΟΙ ΒΡΕΦΟΝΗΠΙΟΚΟΜΩΝ
14 ΒΟΗΘΟΙ ΜΑΓΕΙΡΩΝ
10 ΚΑΛΛΙΤΕΧΝΕΣ / ΔΙΑΣΚΕΔΑΣΤΕΣ / ΨΥΧΑΓΩΓΟΙ
2 ΔΑΣΚΑΛΟΙ ΧΟΡΟΥ
4 ΜΟΥΣΙΚΟΙ
5 ΘΕΑΤΡΟΛΟΓΟΙ
15 ΒΟΗΘΟΙ ΤΡΑΠΕΖΟΚΟΜΟΥ
4 ΠΑΙΔΙΑΤΡΟΙ
1 ΟΙΚΟΓΕΝΕΙΑΚΟΙ ΒΟΗΘΟΙ 
1 ΕΠΙΣΚΕΠΤΡΙΩΝ ΑΔΕΛΦΩΝ
1 ΒΟΗΘΟΙ ΦΥΣΙΟΘΕΡΑΠΕΥΤΩΝ
</t>
  </si>
  <si>
    <t>ΜΟΝΙΜΟΙ, ΙΔΟΧ</t>
  </si>
  <si>
    <t>ΜΟΝΙΜΟΙ,  ΙΔΑΧ, ΙΔΟΧ,ΣΥΜΒΑΣΗ ΕΡΓΟΥ</t>
  </si>
  <si>
    <t>ΜΟΝΙΜΟΙ,  ΙΔΑΧ, ΙΔΟΧ</t>
  </si>
  <si>
    <t>9 ΜΟΝΙΜΟΙ
7 ΙΔΑΧ</t>
  </si>
  <si>
    <t xml:space="preserve">ΔΕΝ ΛΕΙΤΟΥΡΓΕΙ ΩΣ ΧΡΗΜΑΤΟΔΟΤΟΥΜΕΝΟ ΠΡΟΓΡΑΜΜΑ – ΥΠΗΡΕΣΙΕΣ ΒΟΗΘΕΙΑΣ ΣΤΟ ΣΠΙΤΙ  ΠΑΡΕΧΟΝΤΑΙ ΑΠΟ ΤΗΝ ΚΟΙΝΩΝΙΚΗ ΥΠΗΡΕΣΙΑ </t>
  </si>
  <si>
    <t>2 ΙΔΑΧ
1 ΙΔΟΧ</t>
  </si>
  <si>
    <t>Ν.Π.Δ.Δ. ΔΗΜΟΥ "ΚΟΙΝΩΝΙΚΗ ΜΕΡΙΜΝΑ</t>
  </si>
  <si>
    <t>ΣΕ ΣΥΝΕΡΓΑΣΙΑ ΜΕ  ΜΚΟ ΦΑΡΟΣ ΕΛΠΙΔΑΣ</t>
  </si>
  <si>
    <t>Ν.Π.Δ.Δ. ΔΗΜΟΥ "ΚΟΙΝΩΝΙΚΗ ΜΕΡΙΜΝΑ" &amp; ΜΚΟ ΦΑΡΟΣ ΕΛΠΙΔΑΣ</t>
  </si>
  <si>
    <t>1 ΙΔΑΧ
1 ΙΔΟΧ -ΟΑΕΔ 
(ΥΠΑΛΛΗΛΟΙ ΤΗΣ ΜΚΟ ΦΑΡΟΣ ΕΛΠΙΔΑΣ)</t>
  </si>
  <si>
    <t>2 ΜΟΝΙΜΟΙ 
6 ΙΔΑΧ, 40 ΕΘΕΛΟΝΤΕΣ ΙΑΤΡΟΙ ΔΙΑΦΟΡΩΝ ΕΙΔΙΚΟΤΗΤΩΝ</t>
  </si>
  <si>
    <t>Ν.Π.Δ.Δ. ΔΗΜΟΥ "ΚΟΙΝΩΝΙΚΗ ΜΕΡΙΜΝΑ"</t>
  </si>
  <si>
    <t>21 ΜΟΝΙΜΟΙ
33 ΙΔΑΧ
26 ΙΔΟΧ,
6 ΙΔΟΧ(ΚΟΙΝΩΦΕΛΗΣ ΟΑΕΔ)
112 ΙΔΟΧ (ΕΣΠΑ)
23 ΣΥΜΒΑΣΗ ΕΡΓΟΥ</t>
  </si>
  <si>
    <t>ΔΗΜΟΣ ΚΗΦΙΣΙΑΣ – ΔΙΕΥΘΥΝΣΗ ΚΟΙΝΩΝΙΚΩΝ ΥΠΗΡΕΣΙΩΝ, ΠΑΙΔΕΙΑΣ, ΑΘΛΗΤΙΣΜΟΥ ΚΑΙ ΠΟΛΙΤΙΣΜΟΥ</t>
  </si>
  <si>
    <t>ΔΗΜΟΣ ΚΗΦΙΣΙΑΣ &amp; ΕΣΠΑ ΠΡΟΓΡΑΜΜΑ ΟΙΚΟΓΕΝΕΙΑΚΗΣ ΚΑΙ ΕΠΑΓΓΕΛΜΑΤΙΚΗΣ ΕΝΑΡΜΟΝΙΣΗΣ</t>
  </si>
  <si>
    <t>2 ΝΟΣΗΛΕΥΤΕΣ
2 ΚΑΘΑΡΙΟΤΗΤΑ / ΒΟΗΘΗΤΙΚΟ ΠΡΟΣΩΠΙΚΟ / ΓΕΝΙΚΩΝ ΚΑΘΗΚΟΝΤΩΝ
2 ΠΑΙΔΙΑΤΡΟΙ
6 ΚΑΘΑΡΙΣΤΡΙΕΣ/ΣΤΕΣ ΣΧΟΛΕΙΩΝ
6 ΣΧΟΛΙΚΟΙ ΦΥΛΑΚΕΣ
2 ΦΥΛΑΚΕΣ
2 ΔΕΝΔΡΟΚΗΠΟΥΡΟΙ
1 ΒΙΒΛΙΟΘΗΚΟΝΟΜΟΙ</t>
  </si>
  <si>
    <t xml:space="preserve">1 ΟΔΗΓΟΙ
4 ΝΟΣΗΛΕΥΤΕΣ
4 ΚΑΘΑΡΙΟΤΗΤΑ / ΒΟΗΘΗΤΙΚΟ ΠΡΟΣΩΠΙΚΟ / ΓΕΝΙΚΩΝ ΚΑΘΗΚΟΝΤΩΝ
2 ΕΡΓΟΘΕΡΑΠΕΥΤΕΣ
2 ΙΑΤΡΟΙ ( ΓΗΡΙΑΤΡΟΙ ή ΓΕΝΙΚΗΣ ΙΑΤΡΙΚΗΣ ή ΠΑΘΟΛΟΓΟΙ )
</t>
  </si>
  <si>
    <t>2 ΟΔΗΓΟΙ
2 ΝΟΣΗΛΕΥΤΕΣ
7 ΚΑΘΑΡΙΟΤΗΤΑ / ΒΟΗΘΗΤΙΚΟ ΠΡΟΣΩΠΙΚΟ / ΓΕΝΙΚΩΝ ΚΑΘΗΚΟΝΤΩΝ
11 ΒΡΕΦΟΝΗΠΙΟΚΟΜΟΙ
10 ΒΟΗΘΟΙ ΒΡΕΦΟΝΗΠΙΟΚΟΜΟΙ
3 ΜΑΓΕΙΡΕΣ
4 ΒΟΗΘΟΙ ΜΑΓΕΙΡΩΝ
1 ΠΑΙΔΙΑΤΡΟΙ</t>
  </si>
  <si>
    <t>2 ΚΤΗΝΙΑΤΡΟΙ
2 ΟΔΗΓΟΙ
2 ΟΙΚΟΓΕΝΕΙΑΚΟΙ ΒΟΗΘΟΙ
1 ΚΑΘΑΡΙΟΤΗΤΑ / ΒΟΗΘΗΤΙΚΟ ΠΡΟΣΩΠΙΚΟ / ΓΕΝΙΚΩΝ ΚΑΘΗΚΟΝΤΩΝ</t>
  </si>
  <si>
    <t xml:space="preserve">15 ΙΔΑΧ
4 ΜΟΝΙΜΟΙ
</t>
  </si>
  <si>
    <t>1 ΕΠΟΠΤΕΣ ΔΗΜΟΣΙΑΣ ΥΓΕΙΑ
7 ΚΑΘΑΡΙΣΤΡΙΕΣ/ΣΤΕΣ ΣΧΟΛΕΙΩΝ
7 ΣΧΟΛΙΚΟΙ ΦΥΛΑΚΕΣ
1 ΦΥΛΑΚΕΣ
1 ΔΕΝΔΡΟΚΗΠΟΥΡΟΙ
1 ΒΙΒΛΙΟΘΗΚΟΝΟΜΟΙ
1 ΚΑΘΑΡΙΟΤΗΤΑ / ΒΟΗΘΗΤΙΚΟ ΠΡΟΣΩΠΙΚΟ / ΓΕΝΙΚΩΝ ΚΑΘΗΚΟΝΤΩΝ</t>
  </si>
  <si>
    <t>2 ΜΟΝΙΜΟΙ
4 ΙΔΑΧ</t>
  </si>
  <si>
    <t>ΤΜΗΜΑ ΠΟΛΙΤΙΚΩΝ ΙΣΟΤΗΤΑΣ ΤΩΝ ΦΥΛΩΝ, ΠΑΙΔΕΙΑΣ ΚΑΙ ΔΙΑ ΒΙΟΥ ΜΑΘΗΣΗΣ, ΠΟΛΙΤΙΣΜΟΥ, ΑΘΛΗΤΙΣΜΟΥ ΚΑΙ ΝΕΑΣ ΓΕΝΙΑΣ</t>
  </si>
  <si>
    <t xml:space="preserve">6 ΜΟΝΙΜΟΙ
5 ΙΔΑΧ
</t>
  </si>
  <si>
    <t>1 ΝΟΣΗΛΕΥΤΕΣ
1 ΟΙΚΟΓΕΝΕΙΑΚΟΙ ΒΟΗΘΟΙ
1 ΕΠΙΣΚΕΠΤΡΙΩΝ ΑΔΕΛΦΩΝ
3 ΦΥΣΙΟΘΕΡΑΠΕΥΤΕΣ
1 ΒΟΗΘΟΙ ΦΥΣΙΟΘΕΡΑΠΕΥΤΩΝ
1 ΕΡΓΟΘΕΡΑΠΕΥΤΕΣ
3 ΚΑΘΑΡΙΟΤΗΤΑ / ΒΟΗΘΗΤΙΚΟ ΠΡΟΣΩΠΙΚΟ / ΓΕΝΙΚΩΝ ΚΑΘΗΚΟΝΤΩΝ</t>
  </si>
  <si>
    <t>1 ΙΔΑΧ</t>
  </si>
  <si>
    <t>3 ΜΟΝΙΜΟΙ
1 ΙΔΑΧ</t>
  </si>
  <si>
    <t xml:space="preserve">21 ΜΟΝΙΜΟΙ
28 ΙΔΑΧ
135 ΙΔΟΧ
5 ΙΔΟΧ (ΟΑΕΔ)
21 ΣΥΜΒΑΣΗ ΕΡΓΟΥ
</t>
  </si>
  <si>
    <t>5 ΠΑΙΔΑΓΩΓΟΙ
3 ΝΗΠΙΑΓΩΓΟΙ
49 ΒΡΕΦΟΝΗΠΙΟΚΟΜΟΙ
63 ΒΟΗΘΟΙ ΒΡΕΦΟΝΗΠΙΟΚΟΜΟΙ
10 ΜΑΓΕΙΡΕΣ
14 ΒΟΗΘΟΙ ΜΑΓΕΙΡΩΝ
22 ΚΑΘΑΡΙΟΤΗΤΑ / ΒΟΗΘΗΤΙΚΟ ΠΡΟΣΩΠΙΚΟ / ΓΕΝΙΚΩΝ ΚΑΘΗΚΟΝΤΩΝ
10 ΚΑΛΛΙΤΕΧΝΕΣ / ΔΙΑΣΚΕΔΑΣΤΕΣ / ΨΥΧΑΓΩΓΟΙ
2 ΔΑΣΚΑΛΟΙ ΧΟΡΟΥ
4 ΜΟΥΣΙΚΟΙ
5 ΘΕΑΤΡΟΛΟΓΟΙ
15 ΒΟΗΘΟΙ ΤΡΑΠΕΖΟΚΟΜΟΥ
4 ΠΑΙΔΙΑΤΡΟΙ
2 ΟΔΗΓΟΙ</t>
  </si>
  <si>
    <t>2 ΜΟΝΙΜΟΙ
1 ΙΔΑΧ
1 ΙΔΟΧ
1 ΙΔΟΧ ( ΟΑΕΔ )</t>
  </si>
  <si>
    <t xml:space="preserve">
4 ΙΔΑΧ
2 ΙΔΟΧ
2 ΣΥΜΒΑΣΕΙΣ ΕΡΓΟΥ</t>
  </si>
  <si>
    <t>3 ΜΟΝΙΜΟΙ
10 ΙΔΑΧ
19 ΙΔΟΧ</t>
  </si>
  <si>
    <t>4 ΝΟΣΗΛΕΥΤΕΣ
1 ΚΙΝΗΣΙΟΘΕΡΑΠΕΥΤΗΣ
2 ΟΙΚΟΓΕΝΕΙΑΚΟΙ ΒΟΗΘΟΙ
1 ΕΠΙΣΚΕΠΤΗΣ ΥΓΕΙΑΣ
1 ΚΑΘΑΡΙΟΤΗΤΑ / ΒΟΗΘΗΤΙΚΟ ΠΡΟΣΩΠΙΚΟ / ΓΕΝΙΚΩΝ ΚΑΘΗΚΟΝΤΩΝ
1 ΟΔΗΓΟΣ</t>
  </si>
  <si>
    <t xml:space="preserve">2 ΙΔΑΧ
2 ΙΔΟΧ
</t>
  </si>
  <si>
    <t>ΝΑΙ/ΕΚΤΟΣ ΑΠΟ ΕΥΘΥΝΗ ΛΕΙΤΟΥΡΓΙΑΣ ΠΑΙΔΙΚΩΝ ΕΞΟΧΩΝ</t>
  </si>
  <si>
    <t>ΝΑΙ (ΕΚΤΟΣ ΑΠΌ παραχώρηση δημοτικών και κοινοτικών οικοπέδων</t>
  </si>
  <si>
    <t>petridou@kifissia.gr</t>
  </si>
  <si>
    <t>210 8015565, 6973 667412</t>
  </si>
  <si>
    <t>ΚΟΙΝΩΝΙΚΗ ΛΕΙΤΟΥΡΓΟΣ/ΚΟΙΝΩΝΙΟΛΟΓΟΣ</t>
  </si>
  <si>
    <t xml:space="preserve">ΣΜΑΡΑΓΔΑ ΠΕΤΡΙΔΟΥ </t>
  </si>
  <si>
    <t>ΔΙΕΥΘΥΝΣΗ ΚΟΙΝΩΝΙΚΩΝ ΥΠΗΡΕΣΙΩΝ, ΠΑΙΔΕΙΑΣ, ΑΘΛΗΤΙΣΜΟΥ ΚΑΙ ΠΟΛΙΤΙΣΜΟΥ</t>
  </si>
  <si>
    <t xml:space="preserve">1.Στελέχωση Υπηρεσίας με ανάλογες ειδικότητες
2.Μετεγκατάσταση σε κατάλληλο  χώρο που να πληρεί τις συνθήκες για την βοήθεια των εξαρτημένων μελών
3. Μετατροπή της Κοινωνικής Υπηρεσίας σε Διεύθυνση </t>
  </si>
  <si>
    <t>ΥΠΟΣΤΗΡΙΞΗ ΣΕ ΌΛΑ ΤΑ ΘΕΜΑΤΑ</t>
  </si>
  <si>
    <t xml:space="preserve">Η λειτουργία της Υπηρεσίας βασίζεται κατά κύριο λόγο στην ευαισθησία και την τεχνογνωσία του προσωπικού </t>
  </si>
  <si>
    <t>1 ΜΟΝΙΜΟΣ
1 ΙΔΟΧ</t>
  </si>
  <si>
    <t>ΜΟΝΙΜΟΙ
ΙΔΟΧ</t>
  </si>
  <si>
    <t>2 ΜΟΝΙΜΟΙ</t>
  </si>
  <si>
    <t>Ι ΜΟΝΙΜΟΣ
1 ΙΔΟΧ</t>
  </si>
  <si>
    <t>ΔΟΚΑΠ</t>
  </si>
  <si>
    <t>ΔΗΜΟΣ&amp;ΕΠΕΚΑ</t>
  </si>
  <si>
    <t>35 ΙΔΟΧ</t>
  </si>
  <si>
    <t>ΕΤΕΑ</t>
  </si>
  <si>
    <t>2 ΜΟΝΙΜΟΙ
4 ΙΔΟΧ</t>
  </si>
  <si>
    <t>ΤΜΗΜΑ ΚΟΙΝΩΝΙΚΗΣ ΥΠΗΡΕΣΙΑΣ</t>
  </si>
  <si>
    <t xml:space="preserve">ΥΠΑΡΧΕΙ ΑΡΜΟΔΙΟΤΗΤΑ ΟΜΩΣ ΛΟΓΟ ΕΛΛΕΙΨΗΣ ΠΡΟΣΩΠΙΚΟΥ ΔΕΝ ΥΛΟΠΟΙΕΙΤΑΙ   </t>
  </si>
  <si>
    <t>ΔΟΚΑΠ
ΝΠΔΔ</t>
  </si>
  <si>
    <t>vmpekas@mandras-eidyllias.gr &amp; m.antoniou@mandras-eidyllias.gr</t>
  </si>
  <si>
    <t>2132014965 &amp;2132014953</t>
  </si>
  <si>
    <t>ΜΠΕΚΑΣ ΕΥΑΓΓΕΛΟΣ</t>
  </si>
  <si>
    <t>ΔΙΕΥΘΥΝΣΗ ΚΟΙΝΩΝΙΚΗΣ ΠΡΟΣΤΑΣΙΑΣ ΚΑΙ ΠΟΛΙΤΙΣΜΟΥ</t>
  </si>
  <si>
    <t xml:space="preserve">dtsatsabas@agiavarvara.gr </t>
  </si>
  <si>
    <t>ΔΗΜΗΤΡΙΟΣ ΤΣΑΤΣΑΜΠΑΣ</t>
  </si>
  <si>
    <t>1. ΤΜΗΜΑ ΑΣΚΗΣΗΣ ΚΟΙΝΩΝΙΚΗΣ ΠΡΟΣΤΑΣΙΑΣ ΚΑΙ ΠΡΟΑΓΩΓΗΣ ΤΗΣ ΔΗΜΟΣΙΑΣ ΥΓΕΙΑΣ 
2. ΤΜΗΜΑ ΕΠΟΠΤΕΙΑΣ, ΕΛΕΓΧΟΥ ΚΑΙ ΔΙΑΧΕΙΡΙΣΗΣ ΠΡΟΓΡΑΜΜΑΤΩΝ ΚΟΙΝΩΝΙΚΗΣ ΠΡΟΝΟΙΑΣ
3. ΤΜΗΜΑ ΠΡΟΣΤΑΣΙΑΣ ΗΛΙΚΙΩΜΕΝΩΝ ΚΑΙ ΚΟΙΝΩΝΙΛΗΣ ΑΛΛΗΛΕΓΓΥΗΣ</t>
  </si>
  <si>
    <t>mkokaras@haidari.gr</t>
  </si>
  <si>
    <t>ΜΙΧΑΛΗΣ ΚΟΚΑΡΑΣ</t>
  </si>
  <si>
    <t>1. ΤΜΗΜΑ ΠΑΙΔΙΚΩΝ ΒΡΕΦΟΝΗΠΑΙΚΩΝ ΣΤΑΘΜΩΝ
2. ΤΜΗΜΑ ΚΟΙΝΩΝΙΚΗΣ ΜΕΡΙΜΝΑΣ
3. ΤΜΗΜΑ ΥΓΕΙΟΝΟΜΙΚΗΣ ΠΡΟΛΗΨΗΣ &amp; ΦΡΟΝΤΙΔΑΣ</t>
  </si>
  <si>
    <t>ΔΙΕΥΘΥΝΣΗ ΚΟΙΝΩΝΙΚΗΣ ΜΕΡΙΜΝΑΣ &amp; ΑΛΛΗΛΕΓΓΥΗΣ</t>
  </si>
  <si>
    <t>apapazoglou@ilion.gr</t>
  </si>
  <si>
    <t>ΠΑΠΑΖΟΓΛΟΥ ΑΝΑΣΤΣΑΣΙΑ</t>
  </si>
  <si>
    <t xml:space="preserve">1.ΚΟΙΝΩΝΙΚΗΣ ΠΟΛΙΤΙΚΗΣ ΚΑΙ ΠΟΛΙΤΙΚΗΣ ΙΣΟΤΗΤΑΣ
2.ΨΥΧΟΚΟΙΝΩΝΙΚΗΣ ΥΠΟΣΤΗΡΙΞΗΣ ΚΑΙ ΠΟΛΙΤΙΚΗΣ ΙΣΟΤΗΤΑΣ
3.ΕΠΙΔΟΜΑΤΙΚΗΣ ΠΟΛΙΤΙΚΗΣ ΚΑΙ ΑΣΦΑΛΙΣΗΣ 
4. ΚΑΠΗ
5. ΥΓΕΙΑΣ ΚΑΙ ΔΗΜΟΣΙΑΣ ΥΓΙΕΙΝΗΣ   </t>
  </si>
  <si>
    <t xml:space="preserve">ΔΙΕΥΘΥΝΣΗ ΚΟΙΝΩΝΙΚΗΣ ΠΡΟΣΤΑΣΙΑΣ ΚΑΙ ΥΓΕΙΑΣ  </t>
  </si>
  <si>
    <t>paideias_koin.pronoias@petroupoli.gov.gr</t>
  </si>
  <si>
    <t>ΑΠΟΣΤΟΛΑΚΗ ΠΗΓΗ</t>
  </si>
  <si>
    <t>1. ΤΜΗΜΑ ΠΑΙΔΕΙΑΣ
2. ΤΜΗΜΑ ΠΑΙΔΙΚΩΝ ΣΤΑΘΜΩΝ 
3. ΤΜΗΜΑ ΚΟΙΝΩΝΙΚΗΣ ΠΟΛΙΤΙΚΗΣ ΚΑΙ ΠΡΟΝΟΙΑΣ</t>
  </si>
  <si>
    <t xml:space="preserve">ΔΙΕΥΘΥΝΣΗ ΠΑΙΔΕΙΑΣ ΠΡΟΝΟΙΑΣ ΚΑΙ ΚΟΙΝΩΝΙΚΗΣ ΠΟΛΙΤΙΚΗΣ </t>
  </si>
  <si>
    <t>samara_kiparisenia@hotmail.com</t>
  </si>
  <si>
    <t>2105982406
6972362211</t>
  </si>
  <si>
    <t>ΕΠΙΣΚΕΠΤΡΙΑ ΥΓΕΙΑΣ</t>
  </si>
  <si>
    <t>ΚΥΠΑΡΙΣΣΕΝΙΑ ΣΑΜΑΡΑ</t>
  </si>
  <si>
    <t>1. ΤΜΗΜΑ ΚΟΙΝΩΝΙΚΗΣ ΦΡΟΝΤΙΔΑΣ ΚΑΙ ΥΓΕΙΑΣ
2. ΤΜΗΜΑ ΚΟΙΝΩΝΙΚΗΣ ΠΟΛΙΤΙΚΗΣ ΚΑΙ ΣΥΜΒΟΥΛΕΥΤΙΚΗΣ ΣΤΗΡΙΞΗΣ
3. ΤΜΗΜΑ ΠΡΟΝΟΙΑΣ ΚΑΙ ΑΡΩΓΗΣ</t>
  </si>
  <si>
    <t xml:space="preserve">Δ/ΝΣΗ ΚΟΙΝΩΝΙΚΗΣ ΠΟΛΙΤΙΚΗΣ </t>
  </si>
  <si>
    <t>Δ/ΝΣΗ ΚΟΙΝΩΝΙΗΣ ΠΟΛΙΤΙΚΗΣ</t>
  </si>
  <si>
    <t>ΜΟΝΟ ΓΙΑ ΙΔΙΩΤΙΚΟΥΣ</t>
  </si>
  <si>
    <t>1 ΙΔΑΧ
14 ΙΔΟΧ</t>
  </si>
  <si>
    <t>1 ΚΟΙΝΩΝΙΚΟΣ ΕΠΙΣΤΗΜΟΝΑΣ
3 ΒΟΗΘΟΙ ΝΟΣΗΛΕΥΤΩΝ
1 ΕΠΙΜΕΛΗΤΗΣ ΠΡΟΝΟΙΑΣ
1 ΚΟΙΝΩΝΙΚΟΣ ΦΡΟΝΤΙΣΤΗΣ
3 ΒΟΗΘΗΤΙΚΟ ΠΡΟΣΩΠΙΚΟ
1 ΟΔΗΓΟΣ
2 ΟΙΚΟΓΕΝΕΙΑΚΟΙ ΒΟΗΘΟΙ
1 ΜΑΓΕΙΡΑΣ
1 ΒΟΗΘΟΣ ΜΑΓΕΙΡΑ
1  ΦΑΡΜΑΚΟΠΟΙΟΣ</t>
  </si>
  <si>
    <t>1 ΙΔΑΧ
5 ΙΔΟΧ</t>
  </si>
  <si>
    <t>4 ΙΔΟΧ
1 ΙΔΑΧ</t>
  </si>
  <si>
    <t>1 ΥΓΕΙΟΝΟΜΙΚΟ ΠΡΟΣΩΠΙΚΟ
1 ΣΥΜΒΟΥΛΟΣ ΑΠΑΣΧΟΛΗΣΗΣ
1 ΕΠΙΣΚΕΠΤΗΣ ΥΓΕΙΑΣ
1 ΔΙΑΜΕΣΟΛΑΒΗΤΗΣ
1 ΕΚΠΑΙΔΕΥΤΙΚΟΣ</t>
  </si>
  <si>
    <t>ΦΕΚ 6115/τβ/31.12.2018 (Απόφαση Γ.Γ.Α.Δ.Α.104480/33361/28.12.2013)</t>
  </si>
  <si>
    <t>2 ΜΟΝΙΜΟΙ
2 ΙΔΑΧ</t>
  </si>
  <si>
    <t>1 ΦΥΣΙΚΟΘΕΡΑΠΕΥΤΗΣ
3 ΝΟΣΗΛΕΥΤΡΙΕΣ</t>
  </si>
  <si>
    <t>1 ΜΟΝΙΜΟΣ
10 ΙΔΑΧ
5 ΣΟΧ</t>
  </si>
  <si>
    <t>1 ΕΠΙΣΚΕΠΤΗΣ ΥΓΕΙΑΣ
2 ΝΟΣΗΛΕΥΤΡΙΕΣ
1 ΤΕΧΝΙΚΟΣ ΜΑΓΕΙΡΩΝ
9 ΓΕΝΙΚΩΝ ΚΑΘΗΚΟΝΤΩΝ
2 ΛΟΓΟΘΕΡΑΠΕΥΤΩΝ
1 ΕΡΓΟΘΕΡΑΠΕΥΤΩΝ</t>
  </si>
  <si>
    <t>1 ΙΔΑΧ
1 ΣΟΧ</t>
  </si>
  <si>
    <t>2 ΜΟΝΙΜΟΙ
1 ΙΔΑΧ
3 ΣΟΧ</t>
  </si>
  <si>
    <t xml:space="preserve">60 ΒΡΕΦΟΝΗΠΙΟΚΟΜΟΙ (50 ΣΟΧ + 10 ΜΟΝΙΜΟΙ)
10 ΝΗΠΙΑΓΩΓΟΙ (8 ΣΟΧ+2 ΜΟΝΙΜΟΙ)
2 ΤΕΧΝΙΚΟΙ ΣΟΧ
4 ΜΑΓΕΙΡΕΣ ΜΟΝΙΜΟΙ
ΓΕΝΙΚΩΝ ΚΑΘΗΚΟΝΤΩΝ
1 ΕΡΓΟΘΕΡΑΠΕΥΤΡΙΑ (ΣΟΧ)
1 ΛΟΓΟΘΕΡΑΠΕΥΤΗΣ (ΣΟΧ)
5 ΦΥΣΙΚΗΣ ΑΓΩΓΗΣ (4 ΣΟΧ +1 ΜΟΝΙΜΟΣ)
26 ΓΕΝΙΚΩΝ ΚΑΘΗΚΟΝΤΩΝ (20 ΣΟΧ+6 ΜΟΝΙΜΟΙ)
</t>
  </si>
  <si>
    <t>2 ΜΟΝΙΜΟΙ
1 ΙΔΑΧ
1 ΣΟΧ</t>
  </si>
  <si>
    <t>1 ΙΔΑΧ
4 ΣΟΧ</t>
  </si>
  <si>
    <t>ΦΕΚ 603 β 26/02/2019</t>
  </si>
  <si>
    <t>1 ΟΙΚΟΓΕΝΕΙΑΚΟΣ ΒΗΘΟΣ
1 ΚΑΡΔΙΟΛΟΓΟΣ
1 ΕΡΓΟΘΕΡΑΠΕΥΤΗΣ
4 ΠΡΟΣΩΠΙΚΟ ΚΑΘΑΡΙΟΤΗΤΑΣ</t>
  </si>
  <si>
    <t xml:space="preserve">ΜΟΝΙΜΟΣ
ΙΔΑΧ
ΣΥΜΒΑΣΗ ΕΡΓΟΥ
</t>
  </si>
  <si>
    <t>1 ΦΥΣΙΚΟΘΕΡΑΠΕΥΤΗΣ
1 ΠΑΙΔΟΨΥΧΙΑΤΡΟΣ
3 ΝΟΣΗΛΕΥΤΕΣ</t>
  </si>
  <si>
    <t xml:space="preserve">1ΙΔΑΧ
1 ΜΟΝΙΜΟΙ 1 ΕΣΠΑ </t>
  </si>
  <si>
    <t>ΦΕΚ 526/Β 28-2-2014</t>
  </si>
  <si>
    <t xml:space="preserve">23 ΙΔΟΧ ΕΣΠΑ           36 ΜΟΝΙΜΟΙ </t>
  </si>
  <si>
    <t xml:space="preserve">36 ΠΑΙΔΑΓΩΓΟΙ                               23 ΒΟΗΘΟΙ ΠΑΙΔΑΓΩΓΩΝ   </t>
  </si>
  <si>
    <t xml:space="preserve">5 ΙΔΟΧ ΟΑΕΔ      2 ΜΙΣΘΩΣΕΙΣ ΕΡΓΟΥ </t>
  </si>
  <si>
    <t xml:space="preserve">2 ΛΟΓΟΘΕΡΑΠΕΥΤΕΣ                                   2 ΠΑΙΔΟΨΥΧΟΛΟΓΟΥΣ                           2 ΓΙΑΤΡΟΙ                                                           1 ΜΟΥΣΙΚΟΙ                                                                                                 </t>
  </si>
  <si>
    <t xml:space="preserve">3 ΜΟΝΙΜΟΙ
2 ΙΔΑΧ 
</t>
  </si>
  <si>
    <t>ΜΙΣΘΩΣΗ ΕΡΓΟΥ
ΙΔΟΧ (ΕΣΠΑ)</t>
  </si>
  <si>
    <t>1 ΜΟΝΙΜΟΙ
1 ΙΔΑΧ 
3 ΙΔΟΧ (ΕΣΠΑ)</t>
  </si>
  <si>
    <t xml:space="preserve">2 ΕΠΙΣΚΕΠΤΕΣ ΥΓΕΙΑΣ
1 ΠΑΙΔΟΨΥΧΟΛΟΓΟΣ
</t>
  </si>
  <si>
    <t>ΦΕΚ 2636 Τευχ. Β΄ 3-10-2014</t>
  </si>
  <si>
    <t>2 ΕΠΙΣΚΕΠΤΕΣ ΥΓΕΙΑΣ
3 ΟΙΚΟΓΕΝΕΙΑΚΟΙ ΒΟΗΘΟΙ
1 ΝΟΣΗΛΕΥΤΡΙΑ
1 ΦΥΣΙΚΟΘΕΡΑΠΕΥΤΗΣ
1 ΦΑΡΜΑΚΟΠΟΙΟΣ
1 ΜΑΓΕΙΡΑΣ
1 ΒΟΗΘΟΣ ΜΑΓΕΙΡΑ
2 ΚΑΘΑΡΙΣΤΡΙΕΣ</t>
  </si>
  <si>
    <t>4 ΙΔΑΧ</t>
  </si>
  <si>
    <t>1 ΕΠΙΣΚΕΠΤΕΣ ΥΓΕΙΑΣ 
1 ΛΟΓΟΘΕΡΑΠΕΥΤΡΙΑ
1 ΜΑΙΑ
1 ΚΑΡΔΙΟΛΟΓΟΣ</t>
  </si>
  <si>
    <t>1 ΜΟΝΙΜΟΣ
1 ΙΔΑΧ</t>
  </si>
  <si>
    <t>Αφορά την Διεύθυνση 9/  2014</t>
  </si>
  <si>
    <t>2 ΚΑΘΑΡΙΣΤΡΙΕΣ
1 ΦΥΣΙΚΟΘΕΡΑΠΕΥΤΗΣ
1 ΝΟΣΗΛΕΥΤΗΣ
1 ΕΡΓΟΘΕΡΑΠΕΥΤΗΣ</t>
  </si>
  <si>
    <t>2 ΛΟΓΟΘΕΡΑΠΕΥΤΕΣ
2 ΕΡΓΟΘΕΡΑΠΕΥΤΕΣ</t>
  </si>
  <si>
    <t>3 ΠΡΟΣΩΠΙΚΟ ΚΑΘΑΡΙΟΤΗΤΑΣ</t>
  </si>
  <si>
    <t>1 ΕΙΔΙΚΟΣ ΠΑΙΔΑΓΩΓΟΣ
1 ΛΟΓΟΘΕΡΑΠΕΥΤΗΣ</t>
  </si>
  <si>
    <t>14 ΕΚΠΑΙΔΕΥΤΙΚΟ ΒΟΗΘΗΤΙΚΟ ΠΡΟΣΩΠΙΚΟ</t>
  </si>
  <si>
    <t>2 ΕΠΙΣΚΕΠΤΗΣ ΥΓΕΙΑΣ
2 ΦΥΣΙΚΟΘΕΡΑΠΕΥΤΗΣ
1 ΕΡΓΟΘΕΡΑΠΕΥΤΗΣ</t>
  </si>
  <si>
    <t>1 ΕΠΙΣΚΕΠΤΗΣ ΥΓΕΙΑΣ
1 ΦΥΣΙΚΟΘΕΡΑΠΕΥΤΗΣ
1 ΟΔΗΓΟΣ</t>
  </si>
  <si>
    <t>ΕΣΠΑ,ΙΔΙΑ ΧΡΗΜΑΤΟΔΟΤΗΣΗ</t>
  </si>
  <si>
    <t>ΜΟΝΙΜΟΙ, ΙΔΑΧ, ΣΟΧ, ΣΟΧ(ΟΑΕΔ)</t>
  </si>
  <si>
    <t>ΑΥΤΟΧΡΗΜΑΤΟΔΟΤΗΣΗ</t>
  </si>
  <si>
    <t>ΜΟΝΙΜΟΙ, ΙΔΑΧ, ΣΟΧ, ΣΟΧ (ΟΑΕΔ)</t>
  </si>
  <si>
    <t>ΤΡΟΦΕΙΑ&amp;ΑΥΤΟΧΡΗΜΑΤΟΔΟΤΗΣΗ&amp;ΕΣΠΑ</t>
  </si>
  <si>
    <t>ΙΔΑΧ,ΕΘΕΛΟΝΤΕΣ,ΜΟΝΙΜΟΙ,ΣΥΜΒΑΣΗ ΕΡΓΟΥ</t>
  </si>
  <si>
    <t>ΔΗΜΟΣ&amp; ΜΚΟ ΕΔΡΑ</t>
  </si>
  <si>
    <t xml:space="preserve">ΔΗΜΟΣ &amp; ΕΣΠΑ </t>
  </si>
  <si>
    <t>ΙΔΑΧ,ΜΟΝΙΜΟΙ</t>
  </si>
  <si>
    <t>ΜΟΝΙΜΟΙ,  ΕΘΕΛΟΝΤΕΣ</t>
  </si>
  <si>
    <t>ΜΟΝΙΜΟΙ, ΙΔΑΧ, ΣΥΜΒΑΣΗ ΕΡΓΟΥ, ΕΘΕΛΟΝΤΕΣ</t>
  </si>
  <si>
    <t>ΔΗΜΟΣ &amp; ΕΣΠΑ &amp; ΜΙΣΘΩΣΗΣ ΕΡΓΟΥ</t>
  </si>
  <si>
    <t>Δ/ΝΣΗ ΚΟΙΝΩΝΙΚΗΣ ΠΡΟΣΤΑΣΙΑΣ,ΕΛΛΗΝΙΚΗ ΕΤΑΙΡΕΙΑ ΠΑΙΓΝΙΟΘΗΚΗΣ</t>
  </si>
  <si>
    <t xml:space="preserve">ΕΛΛΗΝΙΚΗ ΕΤΑΙΡΕΙΑ ΠΑΙΓΝΙΟΘΗΚΗΣ,ΔΗΜΟΣ </t>
  </si>
  <si>
    <t>Δ/ΝΣΗ ΚΟΙΝΩΝΙΚΗΣ ΠΡΟΣΤΑΣΙΑΣ</t>
  </si>
  <si>
    <t>ΜΟΝΙΜΟΙ,  ΙΔΑΧ</t>
  </si>
  <si>
    <t xml:space="preserve">ΕΚΠΑΙΔΕΥΤΙΚΟΙ,ΜΑΘΗΤΕΣ,ΕΘΕΛΟΝΤΕΣ,ΔΗΜΟΣ </t>
  </si>
  <si>
    <t>ΕΘΕΛΟΝΤΕΣ&amp;ΙΔΟΧ</t>
  </si>
  <si>
    <t>ΔΗΜΟΣ&amp;ΕΘΕΛΟΝΤΕΣ&amp; ΕΣΠΑ</t>
  </si>
  <si>
    <t>ΔΗΜΟΣ&amp;ΕΘΕΛΟΝΤΕΣ&amp; ΕΚΠΑΙΔΕΥΤΙΚΟΙ</t>
  </si>
  <si>
    <t>ΔΗΜΟΣ &amp; ΕΣΠΑ &amp; ΧΟΡΗΓΟΙ</t>
  </si>
  <si>
    <t>Δ/ΝΣΗ ΠΑΙΔΙΚΩΝ ΣΤΑΘΜΩΝ</t>
  </si>
  <si>
    <t xml:space="preserve">1 ΙΔΑΧ
12 ΙΔΟΧ
</t>
  </si>
  <si>
    <t xml:space="preserve">1 ΒΟΗΘΟΣ ΜΑΓΕΙΡΑ
1 ΕΠΙΣΚΕΠΤΗΣ ΥΓΕΙΑΣ
3 ΒΟΗΘΟΙ ΝΟΣΗΛΕΥΤΩΝ
2 ΟΙΚΟΓΕΝΕΙΑΚΟΙ ΒΟΗΘΟΙ
1 ΕΠΙΜΕΛΗΤΡΙΑ ΠΡΟΝΟΙΑΣ
1 ΟΔΗΓΟΣ
1 ΣΥΜΒΟΥΛΟΣ ΑΠΑΣΧΟΛΗΣΗΣ
1 ΥΓΕΙΟΝΟΜΙΚΟ ΠΡΟΣΩΠΙΚΟ (ΙΔΑΧ)
1 ΔΙΑΜΕΣΟΛΑΒΗΤΗΣ
1 ΚΟΙΝΩΝΙΚΟΣ ΕΠΙΣΤΗΜΟΝΑΣ
</t>
  </si>
  <si>
    <t>ΙΔΟΧΒΟΗ</t>
  </si>
  <si>
    <t xml:space="preserve"> ΜΟΝΙΜΟΣ,
ΙΔΑΧ 
ΙΔΟΧ</t>
  </si>
  <si>
    <t xml:space="preserve"> ΜΟΝΙΜΟΣ,
ΙΔΑΧ 
ΣΟΧ</t>
  </si>
  <si>
    <t xml:space="preserve"> ΜΟΝΙΜΟΣ,
ΙΔΑΧ 
ΣΟΧ
ΣΟΧ (ΟΑΕΔ)</t>
  </si>
  <si>
    <t>ΜΟΝΙΜΟΙ, ΣΟΧ</t>
  </si>
  <si>
    <t>ΙΔΑΧ, ΣΟΧ</t>
  </si>
  <si>
    <t xml:space="preserve">8 ΙΔΑΧ
4 ΜΟΝΙΜΟΙ
</t>
  </si>
  <si>
    <t>6 ΝΟΣΗΛΕΥΤΕΣ (4 ΙΔΑΧ /2 ΜΟΝΙΜΟΙ)
2 ΟΙΚΟΝΟΜΟΛΟΓΟΙ (ΜΟΝΙΜΟΙ)
1 ΒΟΗΘΟΣ ΜΑΓΕΙΡΑ (ΙΔΑΧ)
3 ΟΙΚΟΓΕΝΕΙΑΚΟΙ ΒΟΗΘΟΙ (ΙΔΑΧ)</t>
  </si>
  <si>
    <t>2 ΙΔΑΧ
1 ΣΥΜΒΑΣΗ ΕΡΓΟΥ</t>
  </si>
  <si>
    <t>2 ΜΟΝΙΜΟΙ
2 ΙΔΑΧ
2 ΙΔΟΧ (ΜΚΟ)</t>
  </si>
  <si>
    <t>3 ΜΟΝΙΜΟΙ
2 ΙΔΑΧ
1 ΙΔΟΧ (ΜΚΟ)</t>
  </si>
  <si>
    <t>1 ΜΟΝΙΜΟΣ,
 5 ΙΔΑΧ 
2 ΙΔΟΧ (ΜΚΟ)</t>
  </si>
  <si>
    <t>1 ΕΠΙΣΚΕΠΤΕΣ ΥΓΕΙΑΣ</t>
  </si>
  <si>
    <t>ΜΙΣΘΩΣΗ ΕΡΓΟΥ</t>
  </si>
  <si>
    <t>5 ΜΟΝΙΜΟΙ
2 ΙΔΟΧ (ΕΣΠΑ)</t>
  </si>
  <si>
    <t>15 ΜΟΝΙΜΟΙ
6 ΙΔΟΧ (ΕΣΠΑ)</t>
  </si>
  <si>
    <t>20 ΜΟΝΙΜΟΙ
15 ΙΔΟΧ (ΕΣΠΑ)</t>
  </si>
  <si>
    <t>6 ΜΟΝΙΜΟΙ
3 ΙΔΑΧ</t>
  </si>
  <si>
    <t>1 ΜΙΣΘΩΣΗΣ ΕΡΓΟΥ,
 1 ΙΔΟΧ (ΕΣΠΑ)</t>
  </si>
  <si>
    <t>1ΙΔΑΧ
1 ΜΟΝΙΜΟΣ
1 ΙΔΟΧ(ΕΣΠΑ)</t>
  </si>
  <si>
    <t>3 ΕΠΙΣΚΕΠΤΕΣ ΥΓΕΙΑΣ</t>
  </si>
  <si>
    <t xml:space="preserve">ΜΟΝΙΜΟΙ,ΙΔΑΧ,ΙΔΟΧ </t>
  </si>
  <si>
    <t>ΝΟΜΙΚΗ ΥΠΟΣΤΗΡΙΞΗ
καθαριότητα κτιρίων (το βασικότερο πρόβλημα), ιατρική ειδικότητα στο Βοήθεια στο Σπίτι, από τα τμήματα πολιτισμού – αθλητισμού:  γυμναστή και εικαστικό για τις ομάδες υγιούς γήρανσης.</t>
  </si>
  <si>
    <t xml:space="preserve">Χρειάζεται χώρος ομαδικών συναντήσεων
Στεγάζεται στο ημιυπόγειο του Δημαρχείου. Ο χώρος αναμονής στον οποίο συνωστίζεται μεγάλος αριθμός εξυπηρετούμενων δεν έχει φυσικό φωτισμό, εξαερισμό και κλιματισμό. Οι αίθουσες εξυπηρέτησης κοινού, είναι αρκετά στενές
</t>
  </si>
  <si>
    <t>1. Εκπαίδευση νοσηλευτριών και Οικογενειακών βοηθών σε ειδικά θέματα κατ’ οίκον φροντίδας
2. Εκπαίδευση στη λειτουργία ομάδων  βιωματικής μάθησης ενηλίκων
3. Εκπαίδευση σε ΤΠΕ: EXCEL</t>
  </si>
  <si>
    <t>ΔΕΝ ΥΠΑΡΧΟΥΝ ΠΡΟΤΑΣΕΙΣ</t>
  </si>
  <si>
    <t>ΔΕΝ ΠΡΟΚΥΠΤΕΙ ΑΝΑΓΚΗ</t>
  </si>
  <si>
    <t>Επιτακτική ανάγκη ετήσιας αξιολόγησης του Προσωπικού των Κέντρων Κοινότητας.</t>
  </si>
  <si>
    <t>ΑΝΑΓΚΗ ΥΠΟΣΤΗΡΙΞΗΣ ΣΕ ΘΕΜΑΤΑ ΧΡΗΜΑΤΟΔΟΤΗΣΕΩΝ</t>
  </si>
  <si>
    <t xml:space="preserve">1. Η άσκηση ελέγχου και εποπτείας στα Ιδρύματα παιδικής προστασίας ιδιωτικού δικαίου (ιδιωτικοί παιδικοί σταθμοί) και η ευθύνη λειτουργίας παιδικών εξοχων
2. Η εποπτεία επί των φιλανθρωπικών σωματείων και ιδρυμάτων , καθώς και η έγκριση του προϋπολογισμού τους , η παρακολούθηση και ο έλεγχος των επιχορηγήσεων , που δίδονται σε νομικά πρόσωπα ιδιωτικού δικαίου με κοινωφελείς σκοπούς.
</t>
  </si>
  <si>
    <t>Να διαχωριστεί το τμήμα Παιδείας και να ανήκει στο τμήμα Αθλητισμού</t>
  </si>
  <si>
    <t>ΙΔΡΥΣΗ ΝΕΟΥ ΤΜΗΜΑΤΟΣ ΜΕ ΑΝΑΓΚΗ ΣΕ ΞΕΧΩΡΙΣΤΟ ΤΜΗΜΑ ΚΟΙΝΩΝΙΚΗΣ ΠΟΛΙΤΙΚΗΣ ΚΑΙ ΣΥΜΒΟΥΛΕΥΤΙΚΟΥ ΣΤΑΘΜΟΥ</t>
  </si>
  <si>
    <t xml:space="preserve">ΘΕΜΑΤΑ ΠΑΙΔΙΟΥ, ΥΓΕΙΑΣ ΚΑΙ ΣΥΜΒΟΥΛΕΥΤΙΚΗΣ </t>
  </si>
  <si>
    <t>ΚΑΛΥΤΕΡΗ ΣΥΝΕΡΓΑΣΙΑ ΜΕ ΤΟ ΠΑΡΑΤΗΡΗΤΗΡΙΟ ΚΑΙ ΟΧΙ ΜΟΝΟ ΚΑΤΑΓΡΑΦΗ ΠΡΟΒΛΗΜΑΤΩΝ ΑΛΛΑ ΚΑΙ ΛΥΣΕΙΣ</t>
  </si>
  <si>
    <t>ΕΚΠΑΙΔΕΥΣΗ ΣΤΗ ΠΛΗΡΟΦΟΡΙΚΗ
ΕΚΠΑΙΔΕΥΣΗ ΣΤΙΣ ΕΡΓΑΣΙΑΚΕΣ ΚΑΙ ΔΙΑΠΡΟΣΩΠΙΚΕΣ ΣΧΕΣΕΙΣ</t>
  </si>
  <si>
    <t>kyds@0165.syzefxis.gov.gr / lekkaevagelia@gmail.com</t>
  </si>
  <si>
    <t>2132027580 / 6931097255</t>
  </si>
  <si>
    <t xml:space="preserve">ΛΕΚΚΑ ΕΥΑΓΓΕΛΙΑ </t>
  </si>
  <si>
    <t>1. ΤΜΗΜΑ ΠΡΟΣΤΑΣΙΑΣ &amp; ΠΡΟΑΓΩΓΗΣ ΔΗΜΟΣΙΑΣ ΥΓΕΙΑΣ
2. ΠΑΙΔΕΙΑΣ &amp; ΠΟΛΙΤΙΣΜΟΥ 
3.ΚΟΙΝΩΝΙΚΗΣ ΠΟΛΙΤΙΚΗΣ &amp; ΠΟΛΙΤΙΚΗΣ ΙΣΟΤΗΤΑΣ ΤΩΝ ΦΥΛΩΝ</t>
  </si>
  <si>
    <t xml:space="preserve">ΚΟΙΝΩΝΙΚΩΝ ΥΠΗΡΕΣΙΩΝ, ΠΑΙΔΕΙΑΣ ΚΑΙ ΠΟΛΙΤΙΣΜΟΥ </t>
  </si>
  <si>
    <t>dpaideia_vivlio_koinoniki@nikaia-rentis.gov.gr</t>
  </si>
  <si>
    <t>ΕΦΟΡΩΝ ΒΙΒΛΙΟΘΗΚΩΝ</t>
  </si>
  <si>
    <t xml:space="preserve">1.ΤΜΗΜΑ ΒΙΒΛΙΟΘΗΚΩΝ ,ΜΟΥΣΕΙΩΝ,ΠΙΝΑΚΟΘΗΚΩΝ &amp; ΙΣΤΟΡΙΚΟΥ ΑΡΧΕΙΟΥ
2. ΤΜΗΜΑ ΠΑΙΔΕΙΑΣ &amp; ΔΙΑ ΒΙΟΥ ΜΑΘΗΣΗΣ
3.ΤΜΗΜΑ ΚΟΙΝΩΝΙΚΩΝ ΥΠΗΡΕΣΙΩΝ
</t>
  </si>
  <si>
    <t>ΠΑΙΔΕΙΑΣ, ΒΙΒΛΙΟΘΗΚΩΝ &amp;ΚΟΙΝΩΝΙΚΩΝ ΥΠΗΡΕΣΙΩΝ</t>
  </si>
  <si>
    <t>2132129337-333</t>
  </si>
  <si>
    <t>ΣΑΧΠΑΤΖΙΔΟΥ ΑΛΕΞΑΝΔΡΑ</t>
  </si>
  <si>
    <t>1. ΤΜΗΜΑ ΚΟΙΝΩΝΙΚΗΣ ΑΛΛΗΛΕΓΓΥΗΣ - ΠΡΟΝΟΙΑΣ-ΚΟΙΝΩΝΙΚΗΣ ΠΡΟΣΤΑΣΙΑΣ
2. ΤΜΗΜΑ ΠΡΟΑΓΩΓΗΣ ΔΗΜΟΣΙΑΣ ΥΓΕΙΑΣ ΚΑΙ ΔΗΜΟΣΙΑΣ ΥΓΙΕΙΝΗΣ
3. ΤΜΗΜΑ ΑΝΟΙΧΤΗΣ ΠΡΟΣΤΑΣΙΑΣ ΗΛΙΚΙΩΜΕΝΩΝ
4. ΤΜΗΜΑ ΠΑΙΔΕΙΑΣ ΚΑΙ ΔΙΑ ΒΙΟΥ ΜΑΘΗΣΗΣ</t>
  </si>
  <si>
    <t>ΔΙΕΥΘΥΝΣΗ ΚΟΙΝΩΝΙΚΩΝ ΥΠΗΡΕΣΙΩΝ, ΠΑΙΔΕΙΑΣ,ΚΑΙ ΔΙΑ ΒΙΟΥ ΜΑΘΗΣΗΣ</t>
  </si>
  <si>
    <t>ΑΥΤΟΤΕΛΕΣ ΓΡΑΦΕΙΟ ΕΘΕΛΟΝΤΙΣΜΟΥ &amp;ΔΙΟΙΚΗΤΙΚΗΣ ΒΟΗΘΕΙΑΣ</t>
  </si>
  <si>
    <t>ασκείται από την Διεύθυνση Προγραμματισμού και Ανάπτυξης</t>
  </si>
  <si>
    <t>Ασκείται από το Τμήμα Αδειοδότησης Καταστημάτων</t>
  </si>
  <si>
    <t>1 ΜΟΝΙΜΟΣ</t>
  </si>
  <si>
    <t>1 ΙΔΟΧ
1 ΙΔΑΧ</t>
  </si>
  <si>
    <t>5 ΙΔΑΧ
2 ΜΟΝΙΜΟΙ
2 ΙΔΟΧ (ΕΣΠΑ)</t>
  </si>
  <si>
    <t>1 ΜΟΙΣΙΚΟΣ</t>
  </si>
  <si>
    <t>ΦΕΚ 2648/Β 9-11-2011</t>
  </si>
  <si>
    <t>3 ΜΟΝΙΜΟΙ
2 ΙΔΑΧ
1 ΙΔΟΧ (ΟΑΕΔ)</t>
  </si>
  <si>
    <t>29 ΙΔΑΧ</t>
  </si>
  <si>
    <t>10 ΣΧΟΛΙΚΟΙ ΦΥΛΑΚΕΣ
19 ΚΑΘΑΡΙΣΤΡΙΕΣ</t>
  </si>
  <si>
    <t>1 ΜΟΝΙΜΟΣ
3 ΙΔΑΧ</t>
  </si>
  <si>
    <t>2 ΜΟΝΙΜΟΣ
4 ΙΔΑΧ</t>
  </si>
  <si>
    <t>3 ΒΙΒΛΙΟΘΗΚΟΝΟΜΟΙ
1 ΕΚΠΑΙΔΕΥΤΙΚΟΣ
2 ΠΕ ΠΟΛΙΤΙΣΜΟΥ</t>
  </si>
  <si>
    <t xml:space="preserve">Τελευταία τροποποίηση του Οργανισμού που αφορά  το Τμήμα Κοινωνικών Υπηρεσιών της  Δ/νσης Παιδείας, Βιβλιοθηκών &amp; Κοινωνικών Υπηρεσιών  πραγματοποιήθηκε στις 24/4/2019 (ΦΕΚ 1420 τεύχος Β) όπου εντάχθηκε το πρόγραμμα «Βοήθεια στο σπίτι» ως αρμοδιότητα του Τμήματος  Κοινωνικών σύμφωνα με το άρθρο 91 του Ν. 4583 (ΦΕΚ 212 Α΄)  </t>
  </si>
  <si>
    <t>7 ΙΔΑΧ
2 ΜΟΝΙΜΟΙ
2 ΙΔΟΧ(ΟΑΕΔ)</t>
  </si>
  <si>
    <t>3 ΝΟΣΗΛΕΥΤΕΣ
5 ΚΑΘΑΡΙΣΤΡΙΕΣ
2 ΟΙΚΟΓΕΝΕΙΑΚΟΙ ΒΟΗΘΟΙ
1 ΓΥΜΝΑΣΤΗΣ</t>
  </si>
  <si>
    <t>2 ΙΔΟΧ(ΟΑΕΔ)</t>
  </si>
  <si>
    <t>7 ΙΔΑΧ</t>
  </si>
  <si>
    <t>2 ΝΟΣΗΛΕΥΤΕΣ
3 ΦΥΣΙΟΘΕΡΑΠΕΥΤΕΣ
1 ΔΙΑΙΤΟΛΟΓΟΣ
1 ΓΕΝΙΚΟΣ ΚΑΘΗΚΟΝΤΩΝ</t>
  </si>
  <si>
    <t>2 ΜΟΝΙΜΟΙ
4 ΙΔΟΧ (ΕΣΠΑ)
7 ΙΔΟΧ (ΟΑΕΔ)</t>
  </si>
  <si>
    <t>4 ΚΑΘΑΡΙΣΤΡΙΕΣ
1 ΟΔΗΓΟΣ
3 ΑΠΟΘΗΚΑΡΙΟΙ
1 ΦΥΛΑΚΑΣ
1 ΦΑΡΜΑΚΟΠΟΙΟΣ
1 ΜΑΓΕΙΡΑΣ
1 ΒΟΗΘΟΣ ΜΑΓΕΙΡΑ
1 ΛΟΓΟΘΕΡΑΠΕΥΤΗΣ</t>
  </si>
  <si>
    <t>2 ΜΟΝΙΜΟΙ
3 ΙΔΑΧ
1 ΙΔΟΧ (ΕΣΠΑ)
2 ΙΔΟΧ (ΟΑΕΔ)</t>
  </si>
  <si>
    <t>1 ΜΟΝΙΜΟΣ
1 ΙΔΑΧ
1 ΙΔΟΧ (ΟΑΕΔ)</t>
  </si>
  <si>
    <t>1 ΜΟΝΙΜΟΣ
3 ΙΔΑΧ
4 ΙΔΟΧ (ΕΣΠΑ)</t>
  </si>
  <si>
    <t>Στις 17/4/2019, ΦΕΚ 1321, που αφορά την ένταξη του προσωπικού του προγράμματος «Βοήθεια στο Σπίτι» στην Διεύθυνση Κοινωνικών Υπηρεσιών, ενόψει της δημιουργίας νέων οργανικών θέσεων   και της πρόσληψης προσωπικού</t>
  </si>
  <si>
    <t xml:space="preserve">1 ΠΑΙΔΟΨΥΧΙΑΤΡΟΣ
1 ΨΥΧΙΑΤΡΟΙ
1 ΟΔΗΓΟΣ
</t>
  </si>
  <si>
    <t>1 ΜΟΥΣΙΚΟΣ</t>
  </si>
  <si>
    <t>1 ΟΙΚΟΓΕΝΕΙΑΚΟΣ ΓΙΑΤΡΟΣ</t>
  </si>
  <si>
    <t>1 ΛΟΓΟΘΕΡΑΠΕΥΤΗΣ
1 ΦΥΣΙΚΟΘΕΡΑΠΕΥΤΗΣ
2 ΟΔΗΓΟΙ
1 ΕΡΓΟΘΕΡΑΠΕΥΤΗΣ</t>
  </si>
  <si>
    <t>1 ΠΑΡΟΧΗ ΥΠΗΡΕΣΙΩΝ</t>
  </si>
  <si>
    <t>2 ΠΑΡΟΧΗ ΥΠΗΡΕΣΙΩΝ</t>
  </si>
  <si>
    <t>6 ΜΟΝΙΜΟΙ</t>
  </si>
  <si>
    <t>1 ΙΔΑΧ
1 ΜΟΝΙΜΟΣ</t>
  </si>
  <si>
    <t>1 ΕΘΕΛΟΝΤΙΣΜΟΣ</t>
  </si>
  <si>
    <t>ΙΔΑΧ,ΙΔΟΧ, ΜΟΝΙΜΟ&amp; ΕΘΕΛΟΝΤΙΣΜΟΣ</t>
  </si>
  <si>
    <t>ΔΗΜΟΣ ΣΑΛΑΜΙΝΑΣ ΝΠΔΔ ΒΙΒΛΙΟΘΗΚΗ ΜΟΥΣΕΙΟ ΛΑΙΚΗΣ ΤΕΧΝΗΣ &amp; ΙΣΤΟΡΙΑΣ</t>
  </si>
  <si>
    <t>ΙΔΑΧ,ΙΔΟΧ &amp; ΜΟΝΙΜΟ</t>
  </si>
  <si>
    <t xml:space="preserve">ΜΟΝΙΜΟΣ ΥΠΑΛΛ. &amp; ΙΔΑΧ &amp; ΙΔΟΧ &amp; ΕΘΕΛΟΝΤΙΣΜΟΣ </t>
  </si>
  <si>
    <t>ΑΚΟΙΠΟΠ</t>
  </si>
  <si>
    <t>ΔΗΜΟΣ ΣΑΛΑΜ ΙΝΑΣ Ν.Π.Δ.Δ ΑΚΟΙΠΟΠ</t>
  </si>
  <si>
    <t>ΔΗΜΟΣ ΣΑΛΑΜ ΙΝΑΣ -ΝΑΥΣΤΑΘΜΟΣ ΣΑΛΑΜΙΝΑΣ</t>
  </si>
  <si>
    <t>ΣΤΑΣΗ ΖΩΗΣ</t>
  </si>
  <si>
    <t>ΔΗΜΟΣ&amp;ΔΗΣΚΕΑΝ</t>
  </si>
  <si>
    <t>ΙΔΟΧ,ΜΟΝΙΜΟΙ</t>
  </si>
  <si>
    <t>ΔΗΜΟΣ&amp;Ν.Π.Δ.Δ   ΑΚΟΙΠΟΠ</t>
  </si>
  <si>
    <t xml:space="preserve">8 ΙΔΑΧ
58 ΜΟΝΙΜΟΙ
40 ΙΔΟΧ (ΕΣΠΑ)
3 ΟΑΕΔ 
</t>
  </si>
  <si>
    <t>6 ΝΟΣΗΛΕΥΤΕΣ
1 ΚΟΙΝΩΝΙΚΗΣ ΠΟΛΙΤΙΚΗΣ
6 ΟΙΚΙΑΚΟΙ ΒΟΗΘΟΙ
1 ΕΠΙΣΚΕΠΤΗΣ ΥΓΕΙΑΣ
1 ΕΡΓΑΣΙΑΚΟΣ ΣΥΜΒΟΥΛΟΣ
2 ΦΥΛΑΚΕΣ
2 ΥΠΟΣΤΗΡΙΚΤΙΚΟ ΠΡΟΣΩΠΙΚΟ
2 ΘΕΡΑΠΕΥΤΕΣ
7 ΝΗΠΙΑΓΩΓΟΙ
1 ΠΑΙΔΑΓΩΓΟΣ
40 ΒΡΕΦΟΝΗΠΙΟΚΟΜΟΙ
39 ΒΟΗΘΟΙ ΒΡΕΦΟΚΟΜΟΙ
1 ΟΔΗΓΟΣ ΣΧΟΛΙΚΟΥ</t>
  </si>
  <si>
    <t>5 ΜΟΝΙΜΟΙ
3 ΙΔΟΧ(ΕΣΠΑ)
2 ΟΑΕΔ</t>
  </si>
  <si>
    <t>4 ΙΔΑΧ
4 ΜΟΝΙΜΟΙ
9 ΙΔΟΧ
6 ΙΔΟΧ(ΕΣΠΑ)</t>
  </si>
  <si>
    <t>3 ΙΔΑΧ
1 ΜΟΝΙΜΟΣ
4 ΙΔΟΧ(ΕΣΠΑ)</t>
  </si>
  <si>
    <t>4 ΙΔΑΧ
1 ΜΟΝΙΜΟΣ</t>
  </si>
  <si>
    <t>2 ΙΔΟΧ(ΕΣΠΑ)</t>
  </si>
  <si>
    <t>2 ΙΔΑΧ
2 ΜΟΝΙΜΟΙ
11 ΙΔΟΧ(ΕΣΠΑ)</t>
  </si>
  <si>
    <t>«Όμιλος για την UNESCO Πειραιώς &amp; Νήσων»&amp; ΔΗΜΟΣ</t>
  </si>
  <si>
    <t>ΙΔΟΧ,ΙΔΑΧ</t>
  </si>
  <si>
    <t>1)Δημοτική Κοινωφελής Επιχείρηση Νίκαιας-Αγ.Ι.Ρέντη (ΔΗ.Κ.Ε.ΝΙ.Ρ.)
2) ΝΠΔΔ του Δήμου με τίτλο «Κοινωνική Προστασία και Αλληλεγγύη Δήμου Νίκαιας-Αγ. Ι. Ρέντη»</t>
  </si>
  <si>
    <t>ΕΕΤΑΑ&amp;ΔΗΜΟΣ</t>
  </si>
  <si>
    <t>«Όμιλος για την UNESCO Πειραιώς &amp; Νήσων»</t>
  </si>
  <si>
    <t>Ένωση Συλλόγων Γονέων Νίκαιας-Αγ.Ι.Ρέντη</t>
  </si>
  <si>
    <t>ΜΟΝΙΜΟΙ, ΙΔΟΧ (ΕΣΠΑ),ΙΔΑΧ</t>
  </si>
  <si>
    <t xml:space="preserve">1 ΙΔΟΧ
</t>
  </si>
  <si>
    <t>1 ΟΙΚΟΝΟΜΟΛΟΓΟΣ</t>
  </si>
  <si>
    <t>7 ΙΔΟΧ</t>
  </si>
  <si>
    <t>3 ΙΔΑΧ</t>
  </si>
  <si>
    <t>ΙΔΟΧ, ΙΔΑΧ,ΜΟΝΙΜΟΙ</t>
  </si>
  <si>
    <t>Κ.Α.Π.</t>
  </si>
  <si>
    <t>ΕΣΠΑ&amp;ΔΗΜΟΣ</t>
  </si>
  <si>
    <t>ΚΑΛΥΤΕΡΗ ΣΤΕΛΕΧΩΣΗ</t>
  </si>
  <si>
    <t xml:space="preserve">ΔΕΝ ΥΠΑΡΧΕΙ ΧΩΡΟΣ ΑΝΑΜΟΝΗΣ ΚΑΙ ΤΑ ΠΡΟΣ ΕΞΥΠΗΤΡΕΤΗΣΗ ΑΤΟΜΑ ΕΙΝΑ ΕΚΤΕΘΕΙΜΕΝΑ ΣΤΙΣ ΚΑΙΡΙΚΕΣ ΣΥΝΘΗΚΕΣ .ΤΟ ΓΡΑΦΕΙΟ ΔΕΝ ΕΧΕΙ ΚΑΤΑΣΚΕΥΑΣΤΕΙ ΓΙΑ ΥΠΗΡΕΣΙΕΣ ΑΛΛΑ ΓΙΑ ΛΕΙΤΟΥΡΓΙΑ ΚΑΤΑΣΤΗΜΑΤΟΣ. ΣΥΣΤΕΓΑΖΟΝΤΑΙ ΧΩΡΙΣ ΞΕΧΩΡΙΣΤΑ ΓΡΑΦΕΙΑ ΣΕ ΕΝΙΑΙΟ ΧΩΡΟ ΚΑΙ ΤΑ ΤΡΙΑ ΤΜΗΜΑΤΑ ΚΑΘΩΣ ΚΑΙ ΤΟ ΓΡΑΦΕΙΟ ΤΟΥ Δ/ΝΤΗ. Η ΤΗΡΗΣΗ ΤΟΥ ΑΠΟΡΡΗΤΟΥ ΣΤΟΝ ΕΝ ΛΟΓΩ ΧΩΡΟ ΔΕΝ ΕΙΝΑΙ ΔΥΝΑΤΗ ΚΑΘΩΣ ΕΠΙΣΗΣ ΚΑΙ Η ΣΥΝΕΡΓΑΣΙΑ ΤΩΝ ΚΟΙΝΩΝΙΚΩΝ ΛΕΙΤΟΥΡΓΩΝ ΜΕ ΤΟΥΣ ΟΦΕΛΟΥΜΕΝΟΥΣ.ΟΙ ΤΟΥΑΛΕΤΕΣ ΒΡΙΣΚΟΝΤΑΙ ΕΝΤΟΣ ΤΟΥ ΧΩΡΟΥ ΧΩΡΙΣ ΠΡΟΘΑΛΑΜΟ ΚΑΙ ΕΞΑΕΡΙΣΜΟ ΓΕΓΟΝΟΣ ΠΟΥ ΣΥΝΙΣΤΑ ΑΝΘΥΓΙΕΙΝΕΣ  ΣΥΝΘΗΚΕΣ ΕΡΓΑΣΙΑΣ. ΤΟ ΓΡΑΦΕΙΟ ΑΕΡΙΖΕΤΑΙ ΑΠΟ ΤΗ ΜΟΝΑΔΙΚΗ ΕΙΣΟΔΟ ΠΟΥ ΔΙΑΘΕΤΕΙ.ΝΑ ΕΠΙΣΗΜΑΝΟΥΜΕ ΟΤΙ :ΤΟ ΓΡΑΦΕΙΟ ΒΡΙΣΚΕΤΕ ΑΝΑΜΕΣΑ ΣΕ ΚΑΤΑΣΤΗΜΑΤΑ ΕΣΤΙΑΣΗΣ ΜΕ ΠΑΡΑΣΚΕΥΑΣΤΗΡΙΟ ΜΕ ΧΡΗΣΗ ΠΡΟΠΑΝΙΟΥ ΚΑΙ ΧΩΡΙΣΜΑΤΩΝ ΜΕ ΓΥΨΟΣΑΝΙΔΕΣ.ΕΠΙΣΗΣ ΕΙΝΑΙ ΠΕΡΙΦΕΡΕΙΑΚΑ ΔΟΜΗΜΕΝΟ  ΜΕ ΤΕΡΑΣΤΙΕΣ ΤΖΑΜΑΡΙΕΣ, ΑΝΑΜΕΣΑ ΣΕ ΔΡΟΜΟΥΣ ΤΑΧΕΙΑΣ ΚΥΚΛΟΦΟΡΙΑΣ ΚΑΙ ΧΩΡΙΣ ΠΡΟΣΤΑΤΕΥΤΙΚΑ ΚΙΓΚΛΙΔΩΜΑΤΑ  </t>
  </si>
  <si>
    <t>ΠΡΟΓΡΑΜΜΑΤΑ ΚΟΙΝ.ΠΡΟΣΤΑΣΙΑΣ ( ΑΝΕΥΡΕΣΗ ΕΡΓΑΣΙΑΣ – ΠΡΟΣΤΑΣΙΑΣ ΔΙΚΑΙΩΜΑΤΩΝ, Κ.Λ.Π)</t>
  </si>
  <si>
    <t xml:space="preserve"> ΥΨΗΛΗ</t>
  </si>
  <si>
    <t>ΑΝΑΓΚΕΣ ΥΠΟΣΤΗΡΙΞΗΣ ΝΟΜΙΚΟΥ ΚΑΙ ΟΙΚΟΝΟΜΟΛΟΓΟΥ</t>
  </si>
  <si>
    <t>ΑΡΚΕΤΕΣ ΑΡΜΟΔΙΟΤΗΤΕΣ ΑΣΚΟΥΝΤΑΙ ΑΠΌ ΑΛΛΑ ΤΜΗΜΑΤΑ</t>
  </si>
  <si>
    <t>1 ΑΝΑΠΗΡΙΚΟ ΟΧΗΜΑ</t>
  </si>
  <si>
    <t>Οι χώροι που διατίθενται για το τμήμα Κοινωνικών Υπηρεσιών δεν επαρκούν για την ανάπτυξη των δράσεων και προγραμμάτων του. Η άσκηση των περισσοτέρων αρμοδιοτήτων πραγματοποιείται σε ενιαίο χώρο, με πολλούς εργαζόμενους , γεγονός που δυσκολεύει την εύρυθμη λειτουργία του τμήματος</t>
  </si>
  <si>
    <t>1. Αλλαγή Οργανογράμματος της Διεύθυνσης
2. Εκ νέου προσδιορισμός των αρμοδιοτήτων όχι μόνο της Δ/νσης, αλλά και των τμημάτων και γραφείων που ανήκουν σε αυτήν, όπως προκύπτουν από τις σύγχρονες ανάγκες των εξυπηρετούμενων πολιτών και την διάρθρωση των υπηρεσιών
3. Δημιουργία οργανικών θέσεων σε ειδικότητες αναγκαίες για την εξυπηρέτηση των πολιτών (πχ. Δικηγόρος, λογιστής, οδηγός, οικογενειακοί βοηθοί, διοικητικοί, κ.α.)</t>
  </si>
  <si>
    <t xml:space="preserve">1.Το Τμ. Παιδείας να μεταφερθεί σε άλλη διεύθυνση, καθώς εποπτευεται από τον Δήμο και στεγάζεται στο Δημαρχείο
2. Ανακατανομή αρμοδιοτήτων σύμφωνα με τις πραγματικές υπηρεσίες που παρέχει στους πολίτες η ΔΚΥ και όχι με ότι ορίζεται σε θεωρητικό επίπεδο από τον «Καλλικράτη» παλαιότερα και τον «Κλεισθένη» σήμερα.
</t>
  </si>
  <si>
    <t>Το κτήριο στο οποίο στεγαζόμαστε κατασκευάστηκε το 2002 καλύπτοντας τις συγκεκριμένες ανάγκες εκείνης της εποχής. Σήμερα, στο ίδιο κτήριο στεγάζονται επιπλέον Ευρωπαϊκά προγράμματα (ΒΣΣ,ΚΗΦΗ,ΔΠΒΑ, ΚΚ) καθώς και οι ΤΟΜΥ. Συνεπώς οι κτηριακές υποδομές, παρά τις αρκετές αλλαγές που έχουν γίνει, αδυνατούν να καλύψουν τις ανάγκες των τελευταίων ετών.</t>
  </si>
  <si>
    <t>ΚΟΙΝΩΝΙΚΕΣ ΘΕΜΑΤΙΚΕΣ, ΔΙΟΙΚΗΤΙΚΕΣ ΘΕΜΑΤΙΚΕΣ</t>
  </si>
  <si>
    <t>ΤΙΠΟΤΑ</t>
  </si>
  <si>
    <t>1 ΒΟΗΘΟΣ ΝΟΣΗΛΕΥΤΡΙΑΣ
2 ΟΙΚΟΓΕΝΕΙΑΚΟΙ ΒΟΗΘΟΙ
1 ΒΟΗΘΗΤΙΚΟ ΠΡΟΣΩΠΙΚΟ (ΚΟΙΝΩΝΙΚΟ ΠΑΝΤΟΠΩΛΕΙΟ)</t>
  </si>
  <si>
    <t xml:space="preserve">ΤΜΗΜΑ ΚΟΙΝΩΝΙΚΗΣ ΠΟΛΙΤΙΚΗΣ ΚΑΙ ΠΟΛΙΤΙΚΩΝ ΙΣΟΤΗΤΑΣ ΤΩΝ ΦΥΛΩΝ
</t>
  </si>
  <si>
    <t>ΤΜΗΜΑ ΚΟΙΝΩΝΙΚΗΣ ΠΟΛΙΤΙΚΗΣ ΚΑΙ ΠΟΛΙΤΙΚΩΝ ΙΣΟΤΗΤΑΣ ΦΥΛΩΝ</t>
  </si>
  <si>
    <t>1. ΤΜΗΜΑ ΚΟΙΝΩΝΙΚΗΣ ΠΟΛΙΤΙΚΗΣ
2. ΤΜΗΜΑ ΕΦΑΡΜΟΓΩΝ ΠΡΟΓΡΑΜΜΑΤΩΝ ΚΟΙΝΩΝΙΚΗΣ ΠΡΟΣΤΑΣΙΑΣ
3. ΤΜΗΜΑ ΠΟΛΙΤΙΣΜΟΥ, ΑΘΛΗΤΙΣΜΟΥ,ΠΑΙΔΕΙΑΣ,ΔΙΑΒΙΟΥ ΜΑΘΗΣΗΣ ΚΑΙ ΝΕΑΣ ΓΕΝΙΑΣ</t>
  </si>
  <si>
    <t>ΑΡΙΘΜΟΣ ΓΡΑΦΕΙΩΝ (ΑΝΗΚΟΥΝ ΣΤΑ ΤΜΗΜΑΤΑ)</t>
  </si>
  <si>
    <t>ΑΡΙΘΜΟΣ 
ΤΜΗΜΑΤΩΝ (ΣΥΜΠΕΡΙΛΑΜΒΑΝΟΝΤΑΙ ΚΑΙ ΔΟΜΕΣ ΟΠΟΥ ΕΛΕΓΧΟΝΤΑΙ)</t>
  </si>
  <si>
    <t>ΝΟΜΙΚΟ ΠΡΟΣΩΠΟ Ή ΔΗΜΟΣ</t>
  </si>
  <si>
    <t>ΝΟΜΙΚΟ ΠΡΟΣΩΠΟ</t>
  </si>
  <si>
    <t>1. ΨΥΧΟΚΟΙΝΩΝΙΚΗΣ ΣΤΗΡΙΞΗΣ &amp; ΑΝΑΠΤΥΞΗΣ
2. ΚΟΙΝΩΝΙΚΗΣ ΠΟΛΙΤΙΚΗΣ &amp; ΜΕΡΙΜΝΑΣ
3. ΥΓΕΙΑΣ</t>
  </si>
  <si>
    <t>ΚΟΙΝΩΝΙΚΗΣ ΜΕΡΙΜΝΑΣ</t>
  </si>
  <si>
    <t>ΕΠΙΠΕΔΟ ΕΚΠΑΙΔΕΥΣΗΣ ΠΡΟΪΣΤΑΜΕΝΟΥ</t>
  </si>
  <si>
    <t>ΠΕ</t>
  </si>
  <si>
    <t>ΤΕ</t>
  </si>
  <si>
    <t>ΔΙΟΙΚΗΤΙΚΟΥ</t>
  </si>
  <si>
    <t>MSc</t>
  </si>
  <si>
    <t>ΔΕ</t>
  </si>
  <si>
    <t>ΔΙΟΙΚΗΤΙΚΟΥ-ΟΙΚΟΝΟΜΙΚΟΥ</t>
  </si>
  <si>
    <t>ΚΟΙΝΩΝΙΚΟΣ ΛΕΙΤΟΥΡΓΟΣ - ΔΙΟΙΚΗΤΙΚΟΣ</t>
  </si>
  <si>
    <t>ΚΑΘΗΓΗΤΗΣ</t>
  </si>
  <si>
    <t>ΔΙΟΙΚΗΤΙΚΟΥ-ΛΟΓΙΣΤΙΚΟΥ</t>
  </si>
  <si>
    <t>ΝΟΣΗΛΕΥΤΡΙΑ</t>
  </si>
  <si>
    <t>ΠΛΗΡΟΦΟΡΙΚΗΣ</t>
  </si>
  <si>
    <t>ΚΑΛΩΝ ΤΕΧΝΩΝ</t>
  </si>
  <si>
    <t>ΝΑΙ-ΙΝΕΠ</t>
  </si>
  <si>
    <t>ΌΧΙ ΕΠΑΡΚΩΣ</t>
  </si>
  <si>
    <t>ΜΕ ΑΤΟΜΙΚΗ ΕΠΙΛΟΓΗ ΥΠΑΛΛΗΛΩΝ &amp; ΕΓΚΡΙΣΗ</t>
  </si>
  <si>
    <t>1.ΚΟΙΝΩΝΙΚΗ ΠΟΛΙΤΙΚΗ ΟΤΑ
2.ΔΙΑΠΟΛΙΤΙΣΜΙΚΟΤΗΤΑ</t>
  </si>
  <si>
    <t xml:space="preserve"> </t>
  </si>
  <si>
    <t>ΟΚΟΙΠΑΔΑ</t>
  </si>
  <si>
    <t>ΣΥΝΕΡΓΑΣΙΑ ΔΙΕΥΘΥΝΣΗΣ ΚΟΙΝΩΝΙΚΗΣ ΥΠΗΡΕΣΙΑΣ + ΟΚΟΙΠΑΔ</t>
  </si>
  <si>
    <t>ΟΚΟΙΠΑΔ</t>
  </si>
  <si>
    <t>ΆΛΛΗ ΔΙΕΥΘΥΝΣΗ ΤΟΥ ΔΗΜΟΥ</t>
  </si>
  <si>
    <t>ΔΙΟΙΚΗΣΗΣ &amp; ΑΝΘΡΩΠΙΝΟΥ ΔΥΝΑΜΙΚΟΥ</t>
  </si>
  <si>
    <t>ΟΚΟΙΠΑΔΑ &amp; ΕΣΠΑ</t>
  </si>
  <si>
    <t>ΑΡΙΘΜΟΣ 
ΔΗΜΟΤΙΚΩΝ ΠΑΙΔΙΚΩΝ/ ΒΡΕΦΙΚΩΝ ΣΤΑΘΜΩΝ</t>
  </si>
  <si>
    <t>ΑΡΙΘΜΟΣ 
ΚΟΙΝΩΝΙΚΩΝ ΙΑΤΡΕΙΩΝ</t>
  </si>
  <si>
    <t>ΑΡΙΘΜΟΣ 
ΚΟΙΝΩΝΙΚΩΝ ΦΡΟΝΤΙΣΤΗΡΙΩΝ</t>
  </si>
  <si>
    <t>ΑΡΙΘΜΟΣ 
ΚΟΙΝΩΝΙΚΩΝ ΠΑΝΤΟΠΩΛΕΙΩΝ</t>
  </si>
  <si>
    <t>ΑΡΙΘΜΟΣ 
ΚΟΙΝΩΝΙΚΩΝ ΦΑΡΜΑΚΕΙΩΝ</t>
  </si>
  <si>
    <t>ΑΡΙΘΜΟΣ 
ΚΟΙΝΩΝΙΚΩΝ ΣΙΣΣΥΤΙΩΝ</t>
  </si>
  <si>
    <t>ΑΡΙΘΜΟΣ 
ΔΗΜΟΤΙΚΩΝ ΛΑΧΑΝΟΚΗΠΩΝ</t>
  </si>
  <si>
    <t>ΑΡΙΘΜΟΣ 
ΒΟΗΘΕΙΑ ΣΤΟ ΣΠΙΤΙ</t>
  </si>
  <si>
    <t>ΑΡΙΘΜΟΣ 
ΚΑΠΗ</t>
  </si>
  <si>
    <t>ΑΡΙΘΜΟΣ 
ΔΟΜΩΝ ΣΥΜΒΟΥΛΕΥΤΙΚΗΣ</t>
  </si>
  <si>
    <t>ΑΡΙΘΜΟΣ 
ΔΡΑΣΕΩΝ ΨΥΧΙΚΗΣ ΥΓΕΙΑΣ</t>
  </si>
  <si>
    <t>ΑΡΙΘΜΟΣ ΑΛΛΩΝ
ΔΟΜΩΝ</t>
  </si>
  <si>
    <t>ΙΔΑΧ, ΙΔΟΧ</t>
  </si>
  <si>
    <t>ΕΘΝΙΚΟΙ ΠΟΡΟΙ, ΟΚΟΙΠΑΔΑ</t>
  </si>
  <si>
    <t>1 ΤΡΑΠΕΖΑ ΑΙΜΑΤΟΣ
1 ΚΕΠ ΥΓΕΙΑΣ
1 ΚΕΝΤΡΟ ΥΓΕΙΑΣ ALZHAIMER</t>
  </si>
  <si>
    <t>ΟΚΟΙΠΑΔΑ
ΟΚΟΙΠΑΔΑ
ΟΚΟΙΠΑΔΑ - ΕΤΑΙΡΕΙΑ ALZHAIMER</t>
  </si>
  <si>
    <t>ΜΟΝΙΜΟΙ, ΙΔΑΧ, ΙΔΟΧ
ΙΔΑΧ
ΑΠΌ ΕΤΑΙΡΕΙΑ ALZHAIMER</t>
  </si>
  <si>
    <t>ΔΙΕΥΘΥΝΣΗ ΠΑΙΔΙΚΗΣ ΗΛΙΚΙΑΣ</t>
  </si>
  <si>
    <t>ΔΕΝ ΕΧΕΙ ΠΡΟΚΥΨΕΙ ΑΝΑΓΚΗ</t>
  </si>
  <si>
    <t>ΕΠΑΡΚΗΣ</t>
  </si>
  <si>
    <t>ΓΕΝΙΚΑ</t>
  </si>
  <si>
    <t>ΆΛΛΕΣ ΔΡΑΣΕΙΣ</t>
  </si>
  <si>
    <t>ΓΡΑΦΙΚΗ ΥΛΗ, ΥΛΙΚΑ ΣΥΝΕΔΡΙΩΝ, ΥΛΙΚΟΤΕΧΝΙΚΗ ΥΠΟΔΟΜΗ, ΠΟΡΟΙ ΓΙΑ ΚΑΛΥΨΗ ΑΠΑΡΑΊΤΗΤΩΝ ΜΙΚΡΟ-ΑΝΑΓΚΩΝ (ΑΛΛΑΓΗ ΒΡΥΣΗΣ, ΚΑΖΑΝΑΚΙ, ΚΛΕΙΔΑΡΙΕΣ κα)</t>
  </si>
  <si>
    <t>ΠΑΙΔΙΚΟΙ ΣΤΑΘΜΟΙ / ΠΡΟΣΧΟΛΙΚΗ ΑΓΩΓΗ</t>
  </si>
  <si>
    <t>ΚΛΙΜΑΤΙΣΜΟΣ</t>
  </si>
  <si>
    <t>ΔΟΜΕΣ ΣΥΜΒΟΥΛΕΥΤΙΚΗΣ &amp; ΨΥΧΙΚΗΣ ΥΓΕΙΑΣ</t>
  </si>
  <si>
    <t>ΑΓΟΡΑ ΨΥΧΟΜΕΤΡΙΚΩΝ ΤΕΣΤ</t>
  </si>
  <si>
    <t>ΔΩΡΕΑΝ ΑΠΟΣΤΟΛΗ SMS, ΚΙΝΗΤΑ ΤΗΛΕΦΩΝΑ</t>
  </si>
  <si>
    <t>ΕΞΟΠΛΙΣΜΟΣ ΓΡΑΦΕΙΟΥ, ΤΗΛ. ΣΥΣΚΕΥΕΣ, ΕΠΙΠΛΑ ΓΡΑΦΕΙΟΥ</t>
  </si>
  <si>
    <t>ΕΞΟΠΛΙΣΜΟΣ ΓΡΑΦΕΙΟΥ</t>
  </si>
  <si>
    <t>ΕΞΟΠΛΙΣΜΟΣ ΓΡΑΦΕΙΟΥ, ΤΗΛΕΦΩΝΙΚΕΣ ΣΥΣΚΕΥΕΣ</t>
  </si>
  <si>
    <t>ΕΞΟΠΛΙΣΜΟΣ ΓΡΑΦΕΙΟΥ,ΓΡΑΦΙΚΗ ΥΛΗ, ΑΥΤΟΚΙΝΗΤΟ</t>
  </si>
  <si>
    <t>ΕΞΟΠΛΙΣΜΟΣ ΓΡΑΦΕΙΟΥ, ΓΡΑΦΙΚΗ ΥΛΗ</t>
  </si>
  <si>
    <t>ΕΞΟΠΛΙΣΜΟΣ ΓΡΑΦΕΙΟΥ, ΑΥΤΟΚΙΝΗΤΟ</t>
  </si>
  <si>
    <t>ΕΞΟΠΛΙΣΜΟΣ ΓΡΑΦΕΙΟΥ, ΑΥΤΟΚΙΝΗΤΟ, ΕΠΙΠΛΑ ΓΡΑΦΕΙΟΥ</t>
  </si>
  <si>
    <t>ΕΞΟΠΛΙΣΜΟΣ ΓΡΑΦΕΙΟΥ, ΤΗΛΕΦΩΝΙΚΟ ΚΕΝΤΡΟ</t>
  </si>
  <si>
    <t>ΕΞΟΠΛΙΣΜΟΣ ΓΡΑΦΕΙΟΥ, ΤΗΛΕΦΩΝΙΚΟ ΚΕΝΤΡΟ, ΑΥΤΟΚΙΝΗΤΟ</t>
  </si>
  <si>
    <t>ΕΞΟΠΛΙΣΜΟΣ ΓΡΑΦΕΙΟΥ, 
ΑΥΤΟΚΙΝΗΤΟ</t>
  </si>
  <si>
    <t>ΕΞΟΠΛΙΣΜΟΣ ΓΡΑΦΕΙΟΥ, ΤΗΛΕΦΩΝΙΚΕΣ ΣΥΣΚΕΥΕΣ, ΑΥΤΟΚΙΝΗΤΟ</t>
  </si>
  <si>
    <t>ΕΞΟΠΛΙΣΜΟΣ ΓΡΑΦΕΙΟΥ, ΕΙΔΗ ΠΥΡΟΣΒΕΣΗΣ &amp; ΠΥΡΟΠΡΟΣΤΑΣΙΑΣ</t>
  </si>
  <si>
    <t>ΥΛΟΤΕΧΝΙΚΗ ΥΠΟΔΟΜΗ ΕΚΠΑΙΔΕΥΣΗΣ, ΟΧΗΜΑ ΚΙΝΗΤΗΣ ΒΙΒΛΙΟΘΗΚΗΣ</t>
  </si>
  <si>
    <t>ΕΞΟΠΛΙΣΜΟΣ ΓΡΑΦΕΙΟΥ, ΤΗΛΕΦΩΝΙΚΕΣ ΣΥΣΚΕΥΕΣ, ΓΡΑΦΙΚΗ ΥΛΗ</t>
  </si>
  <si>
    <t>ΕΞΟΠΛΙΣΜΟΣ ΓΡΑΦΕΙΟΥ, 
ΤΗΛΕΦΩΝΙΚΕΣ ΣΥΣΚΕΥΕΣ,
ΑΥΤΟΚΙΝΗΤΑ</t>
  </si>
  <si>
    <t>ΕΞΟΠΛΙΣΜΟΣ ΓΡΑΦΕΙΟΥ, ΓΡΑΦΙΚΗ ΥΛΗ, ΚΑΤΑΣΤΡΟΦΕΑΣ ΕΓΓΡΑΦΩΝ</t>
  </si>
  <si>
    <t>ΕΞΟΠΛΙΣΜΟΣ ΓΡΑΦΕΙΟΥ, ΕΠΙΠΛΑ ΓΡΑΦΕΙΟΥ</t>
  </si>
  <si>
    <t>ΑΝΑΒΑΘΜΙΣΗ INTERNET</t>
  </si>
  <si>
    <t>ΕΞΟΠΛΙΣΜΟΣ ΓΡΑΦΕΙΟΥ, ΑΝΑΜΟΡΦΩΣΗ ΧΩΡΟΥ</t>
  </si>
  <si>
    <t>ΠΟΥΛΜΑΝ (ΠΡΟΓΡΑΜΜΑ ΑΠΌ ΠΟΡΤΑ ΣΕ ΠΟΡΤΑ)</t>
  </si>
  <si>
    <t>ΕΞΟΠΛΙΣΜΟΣ ΓΡΑΦΕΙΟΥ, ΕΠΙΠΛΑ ΓΡΑΦΕΙΟΥ, ΕΞΟΠΛΙΣΜΟΣ ΦΥΣΙΟΘΕΡΑΠΕΥΤΩΝ, ΗΛΕΚΤΡΙΚΕΣ ΣΥΣΚΕΥΕΣ</t>
  </si>
  <si>
    <t>ΠΡΟΣΤΑΣΙΑ ΤΡΙΤΗΣ ΗΛΙΚΙΑΣ - ΚΑΠΗ - ΚΗΦΗ</t>
  </si>
  <si>
    <t>ΕΞΟΠΙΜΣΟΣ ΓΡΑΦΕΙΟΥ, ΤΗΛΕΦΩΝΙΚΕΣ ΣΥΣΚΕΥΕΣ, ΑΝΑΔΙΑΜΟΡΦΩΣΗ ΧΩΡΟΥ</t>
  </si>
  <si>
    <t>ΠΟΥΛΜΑΝ, ΕΞΟΠΛΙΣΜΟΣ ΓΡΑΦΕΙΟΥ, ΑΝΤΙΚΑΤΑΣΤΑΣΗ ΥΛΙΚΩΝ, ΗΛΕΚΤΡΙΚΕΣ ΣΥΣΚΕΥΕΣ, ΕΠΙΠΛΑ ΓΡΑΦΕΙΟΥ</t>
  </si>
  <si>
    <t>ΕΞΟΠΛΙΣΜΟΣ ΓΡΑΦΕΙΟΥ, ΤΗΛΕΦΩΝΙΚΕΣ ΣΥΣΚΕΥΕΣ, ΕΠΙΠΛΑ, ΑΥΤΟΚΙΝΗΤΟ</t>
  </si>
  <si>
    <t>ΕΞΟΠΛΙΣΜΟΣ ΓΡΑΦΕΙΟΥ, ΤΗΛΕΦΩΝΙΚΟ ΚΕΝΤΡΟ, ΓΡΑΦΙΚΗ ΥΛΗ</t>
  </si>
  <si>
    <t>ΕΞΟΠΛΙΣΜΟΣ ΓΡΑΦΕΙΟΥ, ΔΙΑΜΟΡΦΩΣΗ ΧΩΡΟΥ ΑΝΑΜΟΝΗΣ</t>
  </si>
  <si>
    <t>ΕΞΟΠΛΙΣΜΟΣ ΓΡΑΦΕΙΟΥ, ΓΡΑΦΙΚΗ ΥΛΗ, ΑΥΤΟΚΙΝΗΤΟ</t>
  </si>
  <si>
    <t xml:space="preserve">ΕΞΟΠΊΣΜΟΣ ΓΡΑΦΕΙΟΥ,
ΤΗΛΕΦΩΝΙΚΟ ΚΕΝΤΡΟ, ΑΝΑΔΙΑΜΟΡΦΩΣΗ ΧΩΡΟΥ, ΚΙΝΗΤΗ ΜΟΝΑΔΑ </t>
  </si>
  <si>
    <t>ΕΠΙΠΛΑ ΓΡΑΦΕΙΟΥ</t>
  </si>
  <si>
    <t>ΕΞΟΠΛΙΣΜΟΣ ΓΡΑΦΕΙΟΥ, ΑΥΤΟΚΙΝΗΤΟ, ΓΡΑΦΙΚΗ ΥΛΗ</t>
  </si>
  <si>
    <t>ΕΞΟΠΛΙΣΜΟΣ ΓΡΑΦΕΙΟΥ
ΤΗΛΕΦΩΝΙΚΕΣ ΣΥΣΚΕΥΕΣ
ΑΥΤΟΚΙΝΗΤΑ</t>
  </si>
  <si>
    <t>ΑΥΤΌΚΙΝΗΤΟ ΓΙΑ ΤΗ ΜΕΤΑΦΟΡΑ ΤΡΟΦΙΜΩΝ ΚΑΙ ΦΑΓΗΤΩΝ</t>
  </si>
  <si>
    <t>ΚΟΙΝΩΝΙΚΗ ΜΕΡΙΜΝΑ / ΚΟΙΝΩΝΙΚΗ ΥΠΗΡΕΣΙΑ / ΒΟΗΘΕΙΑ ΣΤΟ ΣΠΙΤΙ / ΚΟΙΝΩΝΙΚΕΣ ΕΡΕΥΝΕΣ / ΠΑΡΟΧΗ ΕΠΙΔΟΜΑΤΩΝ ΠΡΟΝΟΙΑΣ</t>
  </si>
  <si>
    <t>ΗΛΕΚΤΡΟΝΙΚΗ ΠΛΑΤΦΟΡΜΑ</t>
  </si>
  <si>
    <t>ΑΥΤΟΚΙΝΗΤΟ,  ΕΞΟΠΛΙΣΜΟΣ ΓΡΑΦΕΙΟΥ, ΤΗΛΕΦΩΝΙΚΟ ΚΕΝΤΡΟ, ΕΠΙΠΛΑ ΓΡΑΦΕΙΟΥ,  ΗΛΕΚΤΡΟΝΙΚΗ ΠΛΑΤΦΟΡΜΑ</t>
  </si>
  <si>
    <t>ΠΟΥΛΜΑΝ ΜΕΤΑΦΟΡΑΣ, ΕΞΟΠΛΙΣΜΟΣ ΓΡΑΦΕΙΟΥ, ΔΙΑΔΡΑΣΤΙΚΟΙ ΠΙΝΑΚΕΣ</t>
  </si>
  <si>
    <t>ΕΞΟΠΛΙΣΜΟΣ ΓΡΑΦΕΙΟΥ, ΑΥΤΟΚΙΝΗΤΟ,  ΤΗΛΕΦΩΝΙΚΕΣ ΣΥΣΚΕΥΕΣ</t>
  </si>
  <si>
    <t>ΔΗΜΟΣΙΑ ΥΓΕΙΑ - ΚΟΙΝΩΝΙΚΟ ΦΑΡΜΑΚΕΙΟ</t>
  </si>
  <si>
    <t>ΚΟΙΝΩΝΙΚΟ ΠΑΝΤΟΠΩΛΕΙΟ / ΚΟΙΝΩΝΙΚΟ ΣΥΣΣΙΤΙΟ</t>
  </si>
  <si>
    <t>ΨΥΓΕΙΟ, ΚΑΤΑΨΥΚΤΕΣ, ΡΑΦΙΑ, ΕΙΔΗ ΕΣΤΙΑΣΗΣ &amp; ΜΑΓΕΙΡΙΟΥ</t>
  </si>
  <si>
    <t>ΕΞΟΠΛΙΣΜΟΣ ΓΡΑΦΕΙΟΥ, ΑΥΤΟΚΙΝΗΤΑ ΜΕΤΑΚΙΝΗΣΗΣ ΥΠΑΛΛΗΛΩΝ, ΑΥΤΟΚΙΝΗΤΟ ΨΥΓΕΙΟ ΓΙΑ ΤΗΝ ΜΕΤΑΦΟΡΑ ΤΟΥ ΣΥΣΣΙΤΙΟΥ</t>
  </si>
  <si>
    <t>ΕΞΟΠΛΙΣΜΟΣ ΓΡΑΦΕΙΟΥ, ΦΥΣΙΟΘΕΡΑΠΕΥΤΗΡΙΟΥ, ΑΥΤΟΚΙΝΗΤΟ</t>
  </si>
  <si>
    <t>ΕΞΟΠΛΙΣΜΟΣ ΓΡΑΦΕΙΟΥ, ΓΡΑΦΙΚΗ ΥΛΗ, ΠΡΟΜΗΘΕΙΑ ΜΟΥΣΙΚΩΝ ΟΡΓΑΝΩΝ- ΣΤΟΛΩΝ ΚΑΙ ΑΝΤΑΛΛΑΚΤΙΚΩΝ</t>
  </si>
  <si>
    <t>ΦΥΛΟ ΠΡΟΪΣΤΑΜΕΝΟΥ</t>
  </si>
  <si>
    <t>ΓΥΝΑΙΚΑ</t>
  </si>
  <si>
    <t>ΑΝΔΡΑΣ</t>
  </si>
  <si>
    <t>ΡΙΚΑΝΙΑΔΗ ΣΤΥΛΙΑΝΗ</t>
  </si>
  <si>
    <t>ΙΩΑΝΝΑ ΘΕΙΑΚΟΥ</t>
  </si>
  <si>
    <t>ΠΡΟΣΤΑΣΙΑΣ ΔΗΜΟΣΙΑΣ ΥΓΕΙΑΣ</t>
  </si>
  <si>
    <t>1 ΙΔΑΧ / 2 ΜΟΝΙΜΟΙ / 2 ΙΔΟΧ ΟΑΕΔ</t>
  </si>
  <si>
    <t>ΑΛΛΑ ΤΜΗΜΑΤΑ</t>
  </si>
  <si>
    <t>ΠΡΟΣΤΑΣΙΑ ΔΗΜΟΣΙΑΣ ΥΓΕΙΑΣ</t>
  </si>
  <si>
    <t>ΠΑΙΔΕΙΑΣ / ΠΟΛΙΤΙΣΜΟΥ / ΑΘΛΗΤΙΣΜΟΥ</t>
  </si>
  <si>
    <t>ΠΡΟΣΧΟΛΙΚΗ ΑΓΩΓΗ / ΠΑΙΔΙΚΟΙ ΣΤΑΘΜΟΙ</t>
  </si>
  <si>
    <t>ΠΡΟΣΤΑΣΙΑ ΤΡΙΤΗΣ ΗΛΙΚΙΑΣ</t>
  </si>
  <si>
    <t>ΤΜΗΜΑ ΠΑΙΔΕΙΑΣ / ΠΟΛΙΤΙΣΜΟΥ / ΑΘΛΗΤΙΣΜΟΥ</t>
  </si>
  <si>
    <t>ΤΜΗΜΑ  ΔΗΜΟΣΙΑΣ ΥΓΕΙΑΣ</t>
  </si>
  <si>
    <t>ΤΜΗΜΑ ΠΡΟΣΤΑΣΙΑΣ ΤΡΙΤΗΣ ΗΛΙΚΙΑΣ</t>
  </si>
  <si>
    <t>ΤΜΗΜΑ ΠΡΟΣΧΟΛΙΚΗΣ ΑΓΩΓΗΣ / ΠΑΙΔΙΚΟΙ ΣΤΑΘΜΟΙ</t>
  </si>
  <si>
    <t>ΠΡΟΣΧΟΛΙΚΗΣ ΑΓΩΓΗΣ / ΠΑΙΔΙΚΟΙ ΣΤΑΘΜΟΙ</t>
  </si>
  <si>
    <t xml:space="preserve">ΙΔΑΧ
ΙΔΑΧ
ΙΔΑΧ
ΙΔΑΧ </t>
  </si>
  <si>
    <t>1 ΘΕΑΤΡΙΚΩΝ ΣΠΟΥΔΩΝ
1 ΣΧΟΛΙΚΟΙ ΦΥΛΑΚΕΣ
5 ΚΑΘΑΡΙΣΤΡΙΕΣ
1 ΚΛΗΤΗΡΑΣ</t>
  </si>
  <si>
    <t xml:space="preserve">
1 ΙΔΟΧ (ΟΑΕΔ)
3 ΜΟΝΙΜΟΙ</t>
  </si>
  <si>
    <t>ΙΔΑΧ
ΙΔΟΧ</t>
  </si>
  <si>
    <t>2 ΦΥΣΙΟΘΕΡΑΠΕΥΤΕΣ
1 ΕΡΓΟΘΕΡΑΠΕΥΤΗΣ
3 ΟΙΚΟΓΕΝΕΙΑΚΟΙ ΒΟΗΘΟΙ
1 ΓΥΜΝΑΣΤΗΣ
1 ΧΟΡΟΔΙΔΑΣΚΑΛΟΣ
2 ΚΑΘΑΡΙΟΤΗΤΑΣ
1 ΕΠΙΣΚΕΠΤΕΣ ΥΓΕΙΑΣ
1 ΕΡΓΟΘΕΡΑΠΕΥΤΕΣ
1 ΟΙΚΟΓΕΝΕΙΑΚΟΙ ΒΟΗΘΟΙ
3 ΝΟΣΗΛΕΥΤΕΣ
2 ΚΑΘΑΡΙΟΤΗΤΑΣ</t>
  </si>
  <si>
    <t>1ΜΟΝ./1 ΙΔΟΧ
1 ΜΟΝ.
1 ΜΟΝ./2 ΙΔΑΧ
1 ΙΔΟΧ
1 ΙΔΟΧ
1 ΙΔΟΧ
1 ΜΟΝ.
1ΜΟΝ.
1 ΙΔΟΧ
1 ΙΔΑΧ/2ΙΔΟΧ
2 ΙΔΟΧ</t>
  </si>
  <si>
    <t>3 ΜΟΝΙΜΟΙ
1 ΙΔΑΧ
3 ΙΔΟΧ ΕΣΠΑ</t>
  </si>
  <si>
    <t>1 ΜΟΝ.
ΜΟΝΙΜΟΙ/ΙΔΟΧ</t>
  </si>
  <si>
    <t xml:space="preserve">4 ΥΕ ΒΟΗΘ.ΕΡΓΑΤΩΝ
1 ΦΑΡΜΑΚΟΠΟΙΟΣ
1  ΙΑΤΡΟΣ </t>
  </si>
  <si>
    <t>ΙΔΟΧ ΕΣΠΑ
ΙΔΟΧ ΕΣΠΑ
ΙΔΑΧ</t>
  </si>
  <si>
    <t>ΔΗΜΟΣΙΑΣ ΥΓΕΙΑΣ</t>
  </si>
  <si>
    <t>3 ΙΔΑΧ/1 ΜΟΝ.
1 ΙΔΟΧ/ΟΑΕΔ</t>
  </si>
  <si>
    <t xml:space="preserve">3 ΚΦΑ
6 ΣΧ. ΦΥΛΑΚΕΣ
5 ΣΧ. ΚΑΘΑΡΙΣΤΡΙΕΣ
1 ΜΟΥΣΙΚΟΣ
1 ΒΙΒΛΙΟΘΗΚΟΝΟΜΟΣ
5 Κ.Φ.Α
1 ΣΥΝΤΗΡΗΤΗΣ
</t>
  </si>
  <si>
    <t>ΜΟΝ.
ΙΔΑΧ
ΙΔΑΧ
ΙΔΑΧ
ΜΟΝ.
2 ΜΟΝ./3 ΙΔΑΧ
ΜΟΝ.</t>
  </si>
  <si>
    <t>6 ΜΟΝΙΜΟΙ / 1 ΙΔΑΧ
8 ΜΟΝΙΜΟΙ</t>
  </si>
  <si>
    <t>8 ΥΠΑΛΛΗΛΟΙ ΚΑΘΑΡΙΟΤΗΤΑΣ
1 ΑΡΧΑΙΟΛΟΓΟΣ</t>
  </si>
  <si>
    <t>ΚΟΙΝΩΝΙΚΩΝ ΔΟΜΩΝ</t>
  </si>
  <si>
    <t>3 ΙΔΑΧ/1ΙΔΟΧ</t>
  </si>
  <si>
    <t>1 ΕΡΓΟΘΕΡΑΠΕΥΤΡΙΑ
1 ΒΟΗΘΟΣ ΝΟΣΗΛΕΥΤΗ
1 ΝΟΣΗΛΕΥΤΡΙΑ
11 ΒΟΗΘΗΤΙΚΟ ΠΡΟΣΩΠΙΚΟ
2 ΚΟΙΝΩΦΕΛΗΣ ΕΡΓΑΣΙΑ
1 ΕΡΓΟΘΕΡΑΠΕΥΤΡΙΑ
2 ΦΥΣΙΟΘΕΡΑΠΕΥΤΕΣ
1 ΒΟΗΘΟΣ ΝΟΣΗΛΕΥΤΗ
1 ΝΟΣΗΛΕΥΤΡΙΑ
4 ΒΟΗΘΗΤΙΚΟ ΠΡΟΣΩΠΙΚΟ</t>
  </si>
  <si>
    <t>ΙΔΑΧ
ΙΔΑΧ
ΜΟΝΙΜΗ
ΕΠΕΚΑ/ΙΔΟΧ
ΕΠΕΚΑ /ΙΔΟΧ
ΜΟΝΙΜΗ
ΜΟΝΙΜΟΙ
ΜΟΝΙΜΗ
ΙΔΑΧ
ΙΔΑΧ/ΙΔΟΧ/ΕΣΠΑ</t>
  </si>
  <si>
    <t>ΒΙΒΛΙΟΘΗΚΩΝ, ΜΟΥΣΕΙΩΝ, ΠΙΝΑΚΟΘΗΚΩΝ &amp; ΙΣΤΟΡΙΚΟΥ ΑΡΧΕΙΟΥ</t>
  </si>
  <si>
    <t>ΔΕΝ ΕΧΕΙ</t>
  </si>
  <si>
    <t>ΙΔΑΧ/ ΙΔΟΧ ( 1 σιγουρα)</t>
  </si>
  <si>
    <t>ΜΟΝ./ ΙΔΑΧ
ΜΟΝΙΜΟΙ / ΙΔΑΧ / ΙΔΟΧ</t>
  </si>
  <si>
    <t>1 ΒΟΗΘ.ΠΡΟΣΩΠΙΚΟ
2 ΕΠΙΣΚΕΠΤΡΙΩΝ ΑΔΕΛΦΩΝ
1 ΠΑΙΔΑΓΩΓΟΣ</t>
  </si>
  <si>
    <t>ΩΔΕΙΟ</t>
  </si>
  <si>
    <t xml:space="preserve">
</t>
  </si>
  <si>
    <t>2 ΟΙΚΟΓΕΝΕΙΑΚΟΙ ΒΟΗΘΟΙ
3 ΝΟΣΗΛΕΥΤΕΣ</t>
  </si>
  <si>
    <t>ΞΕΧΩΡΙΣΤΟ ΤΜΗΜΑ ΠΟΛΙΤΙΚΗΣ ΙΣΟΤΗΤΑΣ ΦΥΛΩΝ</t>
  </si>
  <si>
    <t>Η ΙΣΟΤΗΤΑ ΑΝΑΦΕΡΕΤΑΙ ΣΤΟΝ ΤΙΤΛΟ ΤΗΣ ΔΙΕΥΘΥΝΣΗΣ</t>
  </si>
  <si>
    <t>ΠΟΛΙΤΙΚΩΝ ΠΡΟΣΤΑΣΙΑΣ ΙΣΟΤΗΤΑΣ</t>
  </si>
  <si>
    <t xml:space="preserve">ΜΟΝΙΜΟΣ
2 ΜΟΝΙΜΟΙ
2 ΙΔΑΧ </t>
  </si>
  <si>
    <t>ΜΟΝΙΜΟΣ
ΜΟΝΙΜΟΙ
ΙΔΑΧ 
ΙΔΟΧ</t>
  </si>
  <si>
    <t>ΜΟΝΙΜΟΙ,ΙΔΑΧ
ΜΟΝΙΜΟΙ
ΙΔΑΧ 
ΙΔΟΧ</t>
  </si>
  <si>
    <t>ΜΟΝΙΜΟΙ
ΙΔΑΧ
ΙΔΟΧ</t>
  </si>
  <si>
    <t>ΤΜΗΜΑ ΠΟΛΙΤΙΚΩΝ ΠΡΟΣΤΑΣΙΑΣ ΙΣΟΤΗΤΑΣ</t>
  </si>
  <si>
    <t>ΔΕΝ ΕΧΕΙ ΥΠΑΛΛΗΛΟΥΣ</t>
  </si>
  <si>
    <t>ΨΥΧΟΚΟΙΝΩΝΙΚΗΣ ΣΤΗΡΙΞΗΣ
ΚΕΝΤΡΟ ΚΟΙΝΟΤΗΤΑΣ</t>
  </si>
  <si>
    <t>ΙΔΑΧ-ΙΔΟΧ
1 ΙΔΟΧ ΕΣΠΑ</t>
  </si>
  <si>
    <t>ΜΟΝ.
3 ΜΟΝ./1 ΙΔΟΧ</t>
  </si>
  <si>
    <t xml:space="preserve">1 ΔΙΟΙΚΗΤΙΚΟΥ / ΟΙΚΟΝΟΜΙΚΟΥ
1 ΔΙΟΙΚΗΤΙΚΟΥ ΛΟΓΙΣΤΙΚΟΥ
1 ΕΠΙΣΚΕΠΤΡΙΩΝ ΥΓΕΙΑΣ
1 ΤΕΧΝΟΛΟΓΙΚΩΝ ΕΦΑΡΜΟΓΩΝ
2 ΔΙΟΙΚΗΤΙΚΩΝ ΓΡΑΜΜΑΤΕΩΝ
2 ΔΙΟΙΚΗΤΙΚΟΥ ΟΙΚΟΝΟΜΙΚΟΥ
2 ΝΟΣΗΛΕΥΤΩΝ
1 ΤΕΧΝ.ΣΧΟΛΩΝ
1 ΤΕΧΝΙΚΩΝ
1 ΦΥΛΑΚΩΝ
1 ΥΠΑΛΛΗΛΩΝ ΓΡΑΦΕΙΟΥ
1 ΧΕΙΡΟΝΑΚΤΙΚΩΝ ΕΡΓΑΣΙΩΝ
1 ΔΙΑΠΟΛΙΤΙΣΜΙΚΩΝ ΔΙΑΜΕΣΟΛΑΒΗΤΩΝ
</t>
  </si>
  <si>
    <t>ΜΟΝ.
ΙΔΑΧ
ΜΟΝ.
ΜΟΝ.
ΜΟΝ
1 ΜΟΝ./ 1 ΙΔΟΧ
ΙΔΟΧ
ΜΟΝ.
ΜΟΝ.
ΜΟΝ.
ΙΔΑΧ
ΙΔΟΧ
ΙΔΟΧ</t>
  </si>
  <si>
    <t>ΔΙΟΙΚΗΤΙΚΗΣ ΜΕΡΙΜΝΑΣ
ΚΕΝΤΡΩΝ ΑΓΑΠΗΣ &amp; ΑΛΛΗΛΕΓΓΥΗΣ</t>
  </si>
  <si>
    <t>1 ΦΥΣΙΚΗΣ ΑΓΩΓΗΣ
1 ΔΙΟΙΚΗΤΙΚΟΥ ΛΟΓΙΣΤΙΚΟΥ
2 ΔΙΟΙΚΗΤΙΚΩΝ ΓΡΑΜΜΑΤΕΩΝ
1 ΠΛΗΡΟΦΟΡΙΚΗΣ
1 ΓΕΝΙΚΩΝ ΚΑΘΗΚΟΝΤΩΝ
1 ΕΡΓΑΤΩΝ ΚΑΘΑΡΙΟΤΗΤΑΣ
1 ΕΠΙΜΕΛΗΤΩΝ ΘΥΡΩΡΩΝ ΚΤΗΡΙΩΝ
1 ΙΑΤΡΩΝ
1 ΔΙΟΙΚΗΤΙΚΟΥ ΛΟΓΙΣΤΙΚΟΥ
1 ΕΠΙΣΚΕΠΤΡΙΩΝ ΥΓΕΙΑΣ
5 ΦΥΣΙΟΘΕΡΑΠΕΥΤΩΝ
3 ΕΡΓΟΘΕΡΑΠΕΥΤΩΝ
1 ΒΟΗΘ.ΝΟΣΗΛΕΥΤΩΝ
2 ΔΙΟΙΚΗΤΙΚΟΥ ΛΟΓΙΣΤΙΚΟΥ
8 ΕΡΓΑΤΩΝ ΚΑΘΑΡΙΟΤΗΤΑΣ
1 ΓΕΝΙΚΩΝ ΚΑΘΗΚΟΝΤΩΝ</t>
  </si>
  <si>
    <t>1 ΜΟΝ.
1 ΙΔΑΧ
2 ΜΟΝ.
1 ΙΔΟΧ
1 ΙΔΟΧ
1 ΙΔΟΧ
1 ΙΔΑΧ
ΜΟΝ
ΙΔΟΧ
ΙΔΟΧ
3 ΜΟΝ./2 ΙΔΟΧ
2 ΜΟΝ./1 ΙΔΟΧ
ΙΔΟΧ
2 ΜΟΝ.
7 ΙΔΟΧ/ 1 ΙΔΑΧ
ΙΔΑΧ</t>
  </si>
  <si>
    <t>4 ΙΑΤΡΟΙ
1 ΔΙΟΙΚΗΤΙΚΟΥ ΛΟΓΙΣΤΙΡΙΟΥ
2 ΕΠΙΣΚΕΤΡΙΩΝ ΥΓΕΙΑΣ
1 ΜΑΙΑ
2 ΕΠΟΠΤΩΝ ΥΓΕΙΑΣ
1 ΙΑΤΡΩΝ
2 ΟΔΟΝΤΙΑΤΡΩΝ
1 ΒΟΗΘ.ΝΟΣΗΛΕΥΤΡΙΩΝ
1 ΝΟΣΗΛΕΥΤΩΝ
1 ΓΕΝΙΚΩΝ ΚΑΘΗΚΟΝΤΩΝ</t>
  </si>
  <si>
    <t>2 ΜΟΝ. / 2 ΙΔΟΧ
1 ΙΔΟΧ
1 ΜΟΝ./ 1 ΙΔΟΧ
1 ΜΟΝ.
2 ΜΟΝ.
ΙΔΑΧ
ΜΟΝ.
ΙΔΑΧ
ΙΔΟΧ
ΙΔΑΧ</t>
  </si>
  <si>
    <t>ΑΡΙΘΜΟΣ ΚΚ</t>
  </si>
  <si>
    <t>ΑΡΙΘΜΟΣ ΔΡΑΣΕΩΝ ΠΡΟΑΓΩΓΗΣ ΥΓΕΙΑΣ</t>
  </si>
  <si>
    <t>ΑΡΙΘΜΟΣ ΚΔΑΠ</t>
  </si>
  <si>
    <t>ΑΡΙΘΜΟΣ ΚΗΦΗ</t>
  </si>
  <si>
    <t>1 ΑΝΤΑΛΛΑΚΤΗΡΙΟ ΡΟΥΧΩΝ</t>
  </si>
  <si>
    <t>2 ΚΟΙΝΩΝΙΚΕΣ ΥΠΗΡΕΣΙΕΣ</t>
  </si>
  <si>
    <t>ΜΟΝ./ΙΔΑ/ΙΔΟΧ</t>
  </si>
  <si>
    <t>1 ΤΡΑΠΕΖΑ ΑΙΜΑΤΟΣ</t>
  </si>
  <si>
    <t>1 ΓΡΑΦΕΙΟ ΠΡΟΝΟΙΑΣ</t>
  </si>
  <si>
    <t>ΑΡΙΘΜΟΣ ΔΡΑΣΕΩΝ ΓΙΑ ΑΜΕΑ</t>
  </si>
  <si>
    <t>1 ΚΔΑΠ ΑΜΕΑ</t>
  </si>
  <si>
    <t>ΔΗΜΟΣ-ΕΣΠΑ</t>
  </si>
  <si>
    <t>ΙΔΟΧ/ΕΣΠΑ</t>
  </si>
  <si>
    <t>ΙΔΟΧ/ΙΔΑΧ/ΣΥΜΒΑΣΗ</t>
  </si>
  <si>
    <t>1 ΦΥΣΙΟΘΕΡΑΠΕΥΤΗΡΙΟ
1 ΚΔΑΠ ΑΜΕΑ</t>
  </si>
  <si>
    <t>ΔΗΜΟΣ
ΔΗΜΟΣ-ΕΣΠΑ</t>
  </si>
  <si>
    <t>1ΔΗΜΟΤΙΚΗ ΒΙΒΛΙΟΘΗΚΗ
1 ΦΙΛΑΡΜΟΝΙΚΗ ΔΗΜΟΥ
1 ΔΗΜΟΤΙΚΟ ΓΥΜΝΑΣΤΗΡΙΟ</t>
  </si>
  <si>
    <t>ΙΔΟΧ
ΙΔΟΧ
ΙΔΑΧ
ΙΔΟΧ</t>
  </si>
  <si>
    <t>ΜΟΝΙΜΟΙ/ΙΔΟΧ</t>
  </si>
  <si>
    <t xml:space="preserve">Β)ΚΕΝΤΡΟ ΔΙΑ ΒΙΟΥ ΜΑΘΗΣΗΣ
Γ) ΔΗΜΟΤΙΚΗ ΒΙΒΛΙΟΘΗΚΗ
Δ)ΣΤΗΡΙΞΗ ΟΙΚΟΓΕΝΕΙΑΣ &amp; ΠΑΙΔΙΟΥ
Ε)ΔΡΑΣΕΙΣ ΥΠΟΣΤΗΡΙΞΗΣ ΑΣΤΕΓΩΝ
ΣΤ)ΤΡΑΠΕΖΑ ΑΙΜΑΤΟΣ
</t>
  </si>
  <si>
    <t xml:space="preserve">Β)ΔΗΜΟΣ
Γ)ΔΗΜΟΣ
Δ)ΔΗΜΟΣ
Ε) ΔΗΜΟΣ
ΣΤ) ΔΗΜΟΣ </t>
  </si>
  <si>
    <t>Β) ΜΟΝΙΜΟΙ
Γ) ΜΟΝΙΜΟΙ
Δ) ΜΟΝΙΜΟΙ
Ε) ΜΟΝΙΜΟΙ
ΣΤ) ΜΟΝΙΜΟΙ</t>
  </si>
  <si>
    <t>1 ΤΟΥΡΙΣΤΙΚΗ ΠΡΟΒΟΛΗ ΤΗΣ ΠΟΛΗΣ</t>
  </si>
  <si>
    <t>1 ΠΡΟΓΡΑΜΜΑ ΑΓΩΓΗΣ ΥΓΕΙΑΣ
1 ΚΕΠ ΥΓΕΙΑΣ</t>
  </si>
  <si>
    <t>1 ΙΔΟΧ
ΙΔΟΧ/ΙΔΑΑΧ</t>
  </si>
  <si>
    <t>1 ΤΡΑΠΕΖΑ ΤΡΟΦΙΜΩΝ
1 ΓΡΑΦΕΙΟ ΑΠΑΣΧΟΛΗΣΗΣ
2 ΓΡΑΦΕΙΟ ΕΥΡΩΠΑΪΚΩΝ ΠΡΟΓΡΑΜΜΑΤΩΝ
1 ΒΙΩΜΑΤΙΚΟ ΕΡΓΑΣΤΗΡΙ
1 ΚΟΙΝΩΝΙΚΟ ΑΝΤΑΛΛΑΚΤΗΡΙΟ
1 ΓΡΑΦΕΙΟ ΠΑΙΔΙΚΗΣ ΠΡΟΣΤΑΣΙΑΣ
1 ΓΡΑΦΕΙΟ ΔΙΟΙΚΗΤΙΚΗΣ ΥΠΗΡΕΣΙΑΣ</t>
  </si>
  <si>
    <t>1 ΓΡΑΦΕΙΟ 
ΓΙΑ ΑΤΟΜΑ ΜΕ ΑΝΑΠΗΡΙΑ</t>
  </si>
  <si>
    <t>2 ΙΔΟΧ
ΙΔΟΧ
ΜΟΝΙΜΟΙ
1 ΜΟΝ./1 ΙΔΑΧ/ 4 ΙΔΟΧ
1 ΙΔΑΧ
2 ΙΔΑΧ
3 ΙΔΑΧ</t>
  </si>
  <si>
    <t>ΚΑΤΗΓΟΡΙΕΣ ΆΛΛΟ</t>
  </si>
  <si>
    <t>ΑΡΙΘΜΟΣ ΑΛΟ</t>
  </si>
  <si>
    <t>ΑΡΙΘΜΟΣ ΣΥΝΟΛΟΥ ΥΠΑΛΛΗΛΩΝ ΣΩΣΤΟΣ</t>
  </si>
  <si>
    <t>42 ΝΗΠΙΑΓΩΓΟΙ
294 ΒΡΕΦΟΝ/ΜΟΙ
302 ΠΑΙΔΟΚΟΜΟΙ
121 ΤΡΑΠΕΖΟΚΟΜΟΙ
33 ΦΥΛΑΚΕΣ
7 ΝΟΣΗΛΕΥΤΕΣ
5 ΟΙΚ.ΒΟΗΘΟΙ
1 ΕΡΓΑΤ.ΠΡΑΣΙΝΟΥ1
1 ΟΙΚΟΝΟΜΟΛΟΓΟΙ
2 ΔΙΟΙΚΗΤΙΚΟΥ ΛΟΓ.
5 ΒΟΗΘ.ΕΡΓΑΣΙΩΝ
1 ΚΛΗΤΗΡΑΣ
1 ΠΛΗΡΟΦΟΡΙΚΗΣ
3 ΦΙΛΟΛΟΓΟΙ 
1 ΕΠΑΓΓΕΛΜ.ΣΥΜΒΟΥΛΟΣ
1 ΣΥΜΒ.ΕΠΙΚΟΙΝΩΝΙΑΣ
1 ΘΕΑΤΡΟΛΟΓΟΣ
2 ΝΟΜΙΚΟΙ ΣΥΜΒΟΥΛΟΙ
3 ΔΙΑΠΟΛΙΤ/ΚΟΙ ΜΕΣΟΛΑΒΗΤΕΣ
29 ΑΛΛΟΙ</t>
  </si>
  <si>
    <t>ΣΥΝΟΛΟ ΥΠΑΛΛΗΛΩΝ ΣΩΣΤΟ</t>
  </si>
  <si>
    <t>ΙΔΑΧ / 2 ΜΟΝΙΜΟΙ /2  ΆΛΛΟ</t>
  </si>
  <si>
    <t>ΑΡΙΘΜΟΣ ΑΛΛΩΝ ΥΠΑΛΛΗΛΩΝ</t>
  </si>
  <si>
    <t>ΣΥΝΟΛΟ ΥΠΑΛΛΗΛΩΝ ΑΘΡΟΙΣΜΕΝΩΝ</t>
  </si>
  <si>
    <t>ΣΥΝΟΛΟ ΑΛΛΩΝ ΥΠΑΛΛΗΛΩΝ</t>
  </si>
  <si>
    <t>ΑΘΡΟΙΣΜΑΤΑ</t>
  </si>
  <si>
    <t>ΑΡΙΘΜΟΣ ΑΛΛΩΝ</t>
  </si>
  <si>
    <t>ΑΘΡΟΙΣΜΑΤΑ ΠΑΙΔΕΙΑΣ</t>
  </si>
  <si>
    <t>ΆΛΛΟ ΣΥΝΟΛΑ</t>
  </si>
  <si>
    <t>ΣΥΝΟΛΑ ΆΛΛΟ</t>
  </si>
  <si>
    <t>ΣΥΝΟΛΟ ΑΛΛΑ</t>
  </si>
  <si>
    <t>ΣΥΝΟΛΟ ΆΛΛΟ</t>
  </si>
  <si>
    <t>ΠΡΟΣΛΗΨΗ ΠΡΟΣΩΠΙΚΟΥ</t>
  </si>
  <si>
    <t>ΥΠΟΣΤΗΡΙΞΗ ΑΜΕΑ</t>
  </si>
  <si>
    <t>ΟΡΓΑΝΩΤΙΚΕΣ ΑΛΛΑΓΕΣ</t>
  </si>
  <si>
    <t>ΕΠΙΜΟΡΦΩΣΗ ΠΡΟΣΩΠΙΚΟΥ</t>
  </si>
  <si>
    <t>ΕΠΙΚΟΙΝΩΝΙΑ ΜΕ ΚΕΝΤΡΙΚΗ ΔΙΟΙΚΗΣΗ</t>
  </si>
  <si>
    <t>ΑΛΛΑ</t>
  </si>
  <si>
    <t>ΜΑΖΙ ΜΕ ΤΟ ΤΜΗΜΑ ΚΟΙΝΩΝΙΚΗΣ ΠΟΛΙΤΙΚΗΣ</t>
  </si>
  <si>
    <t>ΞΕΧΩΡΙΣΤΟ ΤΜΗΜΑ</t>
  </si>
  <si>
    <t>ΜΑΖΙ ΜΕ ΤΟ ΤΜΗΜΑ ΠΑΙΔΕΙΑΣ</t>
  </si>
  <si>
    <t>2 ΞΕΧΩΡΙΣΤΑ ΤΜΗΜΑΤΑ ΠΟΛΙΤΙΚΩΝ ΙΣΟΤΗΤΑΣ</t>
  </si>
  <si>
    <t>ΠΡΟΑΓΩΓΗΣ ΔΗΜΟΣΙΑΣ ΥΓΕΙΑΣ</t>
  </si>
  <si>
    <t>ΠΡΟΣΧΟΛΙΚΗΣ ΑΓΩΓΗΣ</t>
  </si>
  <si>
    <t>ΠΑΙΔΕΙΑΣ</t>
  </si>
  <si>
    <t>ΤΡΙΤΗΣ ΗΛΙΚΙΑΣ</t>
  </si>
  <si>
    <t>ΙΣΟΤΗΤΑΣ ΦΥΛΩΝ</t>
  </si>
  <si>
    <t>ΚΟΙΝΩΝΙΚΗΣ 
ΠΟΛΙΤΙΚΗΣ</t>
  </si>
  <si>
    <t>ΤΡΙΤΗ ΗΛΙΚΙΑ</t>
  </si>
  <si>
    <t>ΚΟΙΝΩΝΙΚΗ ΠΟΛΙΤΙΚΗ</t>
  </si>
  <si>
    <t>ΠΡΟΣΧΟΛΙΚΗ ΑΓΩΓΗ</t>
  </si>
  <si>
    <t>ΠΡΟΑΓΩΓΗ ΔΗΜΟΣΙΑΣ ΥΓΕΙΑΣ</t>
  </si>
  <si>
    <t>ΤΜΗΜΑ ΠΡΟΑΓΩΓΗΣ ΔΗΜΟΣΙΑΣ ΥΓΕΙΑΣ</t>
  </si>
  <si>
    <t>ΤΜΗΜΑ ΠΡΟΣΧΟΛΙΚΗΣ ΑΓΩΓΗΣ</t>
  </si>
  <si>
    <t>ΠΟΛΙΤΙΚΩΝ ΙΣΟΤΗΤΑΣ</t>
  </si>
  <si>
    <t>ΤΜΗΜΑ ΠΟΛΙΤΙΚΩΝ ΙΣΟΤΗΤΑΣ</t>
  </si>
  <si>
    <t>1 ΚΟΙΝΩΝΙΚΗΣ ΠΟΛΙΤΙΚΗΣ
5 ΒΟΗΘΗΤΙΚΟ ΠΡΟΣΩΠΙΚΟ
1 ΦΥΛΑΞΗ</t>
  </si>
  <si>
    <t>ΑΘΡΟΙΣΗ</t>
  </si>
  <si>
    <t>ΆΛΛΟ ΑΡΙΘΜΟΣ</t>
  </si>
  <si>
    <t>ΆΛΛΟ ΣΥΝΟΛΟ</t>
  </si>
  <si>
    <t>3 ΜΟΝΙΜΟΙ
4 ΙΔΑΧ</t>
  </si>
  <si>
    <t xml:space="preserve">ΜΕΛΕΤΗ ΚΟΙΝΩΝΙΚΩΝ ΥΠΗΡΕΣΙΩΝ </t>
  </si>
  <si>
    <t xml:space="preserve">ΒΑΣΙΚΑ ΣΤΟΙΧΕΙΑ ΟΡΓΑΝΩΣΗΣ &amp; ΛΕΙΤΟΥΡΓΙΑΣ </t>
  </si>
  <si>
    <t xml:space="preserve">ΤΟΜΕΙΣ ΚΑΙ ΔΡΑΣΕΙΣ </t>
  </si>
  <si>
    <t xml:space="preserve">ΚΟΙΝΩΝΙΚΕΣ ΔΟΜΕΣ &amp; ΦΟΡΕΙΣ ΧΡΗΜΑΤΟΔΟΤΗΣΗΣ </t>
  </si>
  <si>
    <t xml:space="preserve">ΕΠΙΜΟΡΦΩΣΗ </t>
  </si>
  <si>
    <t xml:space="preserve">ΕΞΟΠΛΙΣΜΟΣ </t>
  </si>
  <si>
    <t>ΤΑΚΤΙΚΗ ΕΠΙΚΟΙΝΩΝΙΑ ΜΕ ΠΑΡΑΤΗΡΗΤΗΡΙΟ</t>
  </si>
  <si>
    <t xml:space="preserve">ΣΤΟΙΧΕΙΑ ΠΡΟΣΩΠΙΚΟΥ </t>
  </si>
  <si>
    <t xml:space="preserve">ΠΡΟΒΛΗΜΑΤΑ -ΠΡΟΤΑΣΕΙΣ </t>
  </si>
  <si>
    <t xml:space="preserve">ΕΠΙΚΟΙΝΩΝΙΑ -ΔΙΚΤΥΩΣΗ </t>
  </si>
  <si>
    <t xml:space="preserve">ΑΝΑΓΚΕΣ </t>
  </si>
  <si>
    <t xml:space="preserve">ΤΜΗΜΑΤΑ -ΕΙΔΙΚΟΤΗΤΕΣ </t>
  </si>
  <si>
    <r>
      <t>1.ΤΜΗΜΑ ΚΟΙΝΩΝΙΚΟΥ ΣΧΕΔΙΑΣΜΟΥ</t>
    </r>
    <r>
      <rPr>
        <sz val="12"/>
        <color theme="1"/>
        <rFont val="Tahoma"/>
        <family val="2"/>
        <charset val="161"/>
      </rPr>
      <t xml:space="preserve">  </t>
    </r>
    <r>
      <rPr>
        <sz val="9"/>
        <color theme="1"/>
        <rFont val="Tahoma"/>
        <family val="2"/>
        <charset val="161"/>
      </rPr>
      <t xml:space="preserve">
2.ΠΟΛΙΤΙΚΩΝ ΠΡΟΣΧΟΛΙΚΗΣ ΑΓΩΓΗΣ
3. ΠΟΛΙΤΙΚΩΝ ΚΟΙΝΩΝΙΚΗΣ ΠΡΟΣΤΑΣΙΑΣ ΤΡΙΤΗΣ ΗΛΙΚΙΑΣ
4.ΠΟΛΙΤΙΚΩΝ ΙΣΟΤΗΤΑΣ ΤΩΝ ΦΥΛΩΝ, ΠΑΙΔΕΙΑΣ ΚΑΙ ΔΙΑ ΒΙΟΥ ΜΑΘΗΣΗΣ,ΠΟΛΙΤΙΣΜΟΥ, ΑΘΛΗΤΙΣΜΟΥ ΚΑΙ ΝΕΑΣ ΓΕΝΙΑΣ</t>
    </r>
  </si>
  <si>
    <r>
      <t>υπ΄ αρ. 34254/12471 απόφαση ( ΦΕΚ Β΄/1991/4-6-2018 ) της Αποκεντρωμένης Διοίκησης Αττικής «Τροποποίηση του Οργανισμού Εσωτερικής Υπηρεσίας του Δήμου Κηφισίας»</t>
    </r>
    <r>
      <rPr>
        <b/>
        <sz val="10"/>
        <color theme="1"/>
        <rFont val="Tahoma"/>
        <family val="2"/>
        <charset val="161"/>
      </rPr>
      <t>.</t>
    </r>
  </si>
  <si>
    <r>
      <t xml:space="preserve">ΤΜΗΜΑ Α: </t>
    </r>
    <r>
      <rPr>
        <sz val="12"/>
        <color rgb="FF943634"/>
        <rFont val="Tahoma"/>
        <family val="2"/>
        <charset val="161"/>
      </rPr>
      <t>Πολύ μεγάλος όγκος αρμοδιοτήτων σε σχέση με το υπάρχον προσωπικό.
ΤΜΗΜΑ Γ : Πολύ μεγάλος όγκος αρμοδιοτήτων χωρίς προσωπικό σε 2 ΚΑΠΗ</t>
    </r>
    <r>
      <rPr>
        <b/>
        <sz val="12"/>
        <color rgb="FF943634"/>
        <rFont val="Tahoma"/>
        <family val="2"/>
        <charset val="161"/>
      </rPr>
      <t xml:space="preserve">
</t>
    </r>
  </si>
  <si>
    <r>
      <rPr>
        <sz val="7"/>
        <color theme="1"/>
        <rFont val="Tahoma"/>
        <family val="2"/>
        <charset val="161"/>
      </rPr>
      <t xml:space="preserve">1. </t>
    </r>
    <r>
      <rPr>
        <sz val="12"/>
        <color theme="1"/>
        <rFont val="Tahoma"/>
        <family val="2"/>
        <charset val="161"/>
      </rPr>
      <t>Ενσωμάτωση όλων των δομών, προγραμμάτων στις κοινωνικές υπηρεσίες του Δήμου.
2. Εγκατάσταση λογισμικού προγράμματος το οποίο θα περιλαμβάνει το σύνολο των κοινωνικών υπηρεσιών και των δικαιούχων</t>
    </r>
  </si>
  <si>
    <r>
      <rPr>
        <sz val="7"/>
        <color theme="1"/>
        <rFont val="Tahoma"/>
        <family val="2"/>
        <charset val="161"/>
      </rPr>
      <t xml:space="preserve"> </t>
    </r>
    <r>
      <rPr>
        <sz val="10"/>
        <color theme="1"/>
        <rFont val="Tahoma"/>
        <family val="2"/>
        <charset val="161"/>
      </rPr>
      <t>ΧΕΙΡΙΣΜΟΣ ECDL</t>
    </r>
    <r>
      <rPr>
        <sz val="9"/>
        <color theme="1"/>
        <rFont val="Tahoma"/>
        <family val="2"/>
        <charset val="161"/>
      </rPr>
      <t xml:space="preserve">
ΕΝΗΜΕΡΩΣΗ ΑΠΟ ΟΠΕΚΑ ΓΙΑ ΠΡΟΝΟΙΑΚΑ
 ΕΝΗΜΕΡΩΣΗ ΑΠΟ ΨΥΧΟΛΟΓΟ &amp; ΚΟΙΝΩΝΙΟΛΟΓΟ
ΗΜΕΡΙΔΕΣ ΕΠΙΜΟΡΦΩΣΗΣ</t>
    </r>
  </si>
  <si>
    <r>
      <t>koinonikes@korydallos.gr</t>
    </r>
    <r>
      <rPr>
        <sz val="12"/>
        <color rgb="FFFFFFFF"/>
        <rFont val="Tahoma"/>
        <family val="2"/>
        <charset val="161"/>
      </rPr>
      <t xml:space="preserve">, </t>
    </r>
    <r>
      <rPr>
        <sz val="12"/>
        <color theme="1"/>
        <rFont val="Tahoma"/>
        <family val="2"/>
        <charset val="161"/>
      </rPr>
      <t>esahpatzidou@koinonikes.korydallos.gr</t>
    </r>
  </si>
  <si>
    <r>
      <t>Ναι, για όλες τις αναφερόμενες περιπτώσεις, με έμφαση στην παρουσία δικηγόρου και λογιστή, για την εξυπηρέτηση των πολιτών</t>
    </r>
    <r>
      <rPr>
        <sz val="12"/>
        <color theme="1"/>
        <rFont val="Tahoma"/>
        <family val="2"/>
        <charset val="161"/>
      </rPr>
      <t xml:space="preserve"> </t>
    </r>
  </si>
  <si>
    <r>
      <t>1.</t>
    </r>
    <r>
      <rPr>
        <sz val="7"/>
        <color theme="1"/>
        <rFont val="Tahoma"/>
        <family val="2"/>
        <charset val="161"/>
      </rPr>
      <t xml:space="preserve">    </t>
    </r>
    <r>
      <rPr>
        <sz val="9"/>
        <color theme="1"/>
        <rFont val="Tahoma"/>
        <family val="2"/>
        <charset val="161"/>
      </rPr>
      <t>Λειτουργία «Κέντρου Στήριξης Οικογένειας» με στελεχωμένο Ιατροπαιδαγωγικό Κέντρο για τη διάγνωση ,παρακολούθηση και παροχή εξειδικευμένων υπηρεσιών όπως : λογοθεραπεία, εργοθεραπεία κλπ και
«Συμβουλευτικό Σταθμό Γονέων» για την στήριξη και παρακολούθηση οικογενειών με κοινωνικά και οικονομικά προβλήματα.
2. Λειτουργία « Κέντρου Ημέρας για ψυχικά ασθενείς και ΑΜΕΑ» με στόχο:
 α) την αποφόρτιση της οικογένειας από το άγχος της συνεχούς φροντίδας του ατόμου,
β) Την αποφυγή επαναλαμβανόμενων εισαγωγών σε ψυχιατρικά νοσοκομεία όπου τα άτομα οδηγούνται λόγω των εγγενών δυσκολιών των ψυχιατρικών παθήσεων (π.χ. η συστηματική παρακολούθηση και λήψη φαρμακευτικής αγωγής).
γ) την  επιτόπια παρέμβαση στην κοινότητα για τους ψυχικά ασθενείς 
δ) την παροχή εξειδικευμένων υπηρεσιών για την ανάπτυξη των δεξιοτήτων τους (ομάδες, εργοθεραπεία) και τη διασύνδεση τους με την τοπική κοινότητα.
3. Λειτουργία « Κέντρου Δημιουργικής Απασχόλησης Παιδιών ΑΜΕΑ ΚΔΑΠ- ΑΜΕΑ</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</si>
</sst>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charset val="161"/>
      <scheme val="minor"/>
    </font>
    <font>
      <b/>
      <sz val="11"/>
      <color theme="1"/>
      <name val="Calibri"/>
      <family val="2"/>
      <charset val="161"/>
      <scheme val="minor"/>
    </font>
    <font>
      <b/>
      <sz val="11"/>
      <color theme="1"/>
      <name val="Calibri"/>
      <family val="2"/>
      <scheme val="minor"/>
    </font>
    <font>
      <u/>
      <sz val="11"/>
      <color theme="10"/>
      <name val="Calibri"/>
      <family val="2"/>
      <charset val="161"/>
      <scheme val="minor"/>
    </font>
    <font>
      <sz val="9"/>
      <color theme="1"/>
      <name val="Arial"/>
      <family val="2"/>
    </font>
    <font>
      <i/>
      <sz val="9"/>
      <color theme="1"/>
      <name val="Arial"/>
      <family val="2"/>
    </font>
    <font>
      <b/>
      <sz val="9"/>
      <color theme="1"/>
      <name val="Arial"/>
      <family val="2"/>
    </font>
    <font>
      <b/>
      <sz val="9"/>
      <color theme="1"/>
      <name val="Arial"/>
      <family val="2"/>
      <charset val="161"/>
    </font>
    <font>
      <sz val="9"/>
      <name val="Tahoma"/>
      <family val="2"/>
      <charset val="161"/>
    </font>
    <font>
      <sz val="9"/>
      <color theme="1"/>
      <name val="Tahoma"/>
      <family val="2"/>
      <charset val="161"/>
    </font>
    <font>
      <b/>
      <sz val="9"/>
      <color theme="1"/>
      <name val="Tahoma"/>
      <family val="2"/>
      <charset val="161"/>
    </font>
    <font>
      <sz val="11"/>
      <color theme="1"/>
      <name val="Tahoma"/>
      <family val="2"/>
      <charset val="161"/>
    </font>
    <font>
      <sz val="10"/>
      <color theme="1"/>
      <name val="Tahoma"/>
      <family val="2"/>
      <charset val="161"/>
    </font>
    <font>
      <b/>
      <sz val="9"/>
      <color theme="0"/>
      <name val="Tahoma"/>
      <family val="2"/>
      <charset val="161"/>
    </font>
    <font>
      <u/>
      <sz val="11"/>
      <color theme="10"/>
      <name val="Tahoma"/>
      <family val="2"/>
      <charset val="161"/>
    </font>
    <font>
      <sz val="9"/>
      <color theme="0"/>
      <name val="Tahoma"/>
      <family val="2"/>
      <charset val="161"/>
    </font>
    <font>
      <sz val="11"/>
      <color theme="0"/>
      <name val="Tahoma"/>
      <family val="2"/>
      <charset val="161"/>
    </font>
    <font>
      <u/>
      <sz val="9"/>
      <color theme="10"/>
      <name val="Tahoma"/>
      <family val="2"/>
      <charset val="161"/>
    </font>
    <font>
      <sz val="12"/>
      <color theme="1"/>
      <name val="Tahoma"/>
      <family val="2"/>
      <charset val="161"/>
    </font>
    <font>
      <b/>
      <sz val="10"/>
      <color theme="1"/>
      <name val="Tahoma"/>
      <family val="2"/>
      <charset val="161"/>
    </font>
    <font>
      <sz val="9"/>
      <color rgb="FFFF0000"/>
      <name val="Tahoma"/>
      <family val="2"/>
      <charset val="161"/>
    </font>
    <font>
      <sz val="9"/>
      <color indexed="8"/>
      <name val="Tahoma"/>
      <family val="2"/>
      <charset val="161"/>
    </font>
    <font>
      <sz val="12"/>
      <color rgb="FF943634"/>
      <name val="Tahoma"/>
      <family val="2"/>
      <charset val="161"/>
    </font>
    <font>
      <b/>
      <sz val="12"/>
      <color rgb="FF943634"/>
      <name val="Tahoma"/>
      <family val="2"/>
      <charset val="161"/>
    </font>
    <font>
      <sz val="7"/>
      <color theme="1"/>
      <name val="Tahoma"/>
      <family val="2"/>
      <charset val="161"/>
    </font>
    <font>
      <sz val="12"/>
      <color rgb="FFFFFFFF"/>
      <name val="Tahoma"/>
      <family val="2"/>
      <charset val="161"/>
    </font>
    <font>
      <b/>
      <sz val="9"/>
      <color theme="1"/>
      <name val="Tahoma"/>
      <family val="2"/>
    </font>
    <font>
      <sz val="9"/>
      <color theme="1"/>
      <name val="Tahoma"/>
      <family val="2"/>
    </font>
    <font>
      <b/>
      <u/>
      <sz val="9"/>
      <color theme="4" tint="-0.499984740745262"/>
      <name val="Tahoma"/>
      <family val="2"/>
    </font>
    <font>
      <u/>
      <sz val="9"/>
      <color theme="10"/>
      <name val="Tahoma"/>
      <family val="2"/>
    </font>
    <font>
      <b/>
      <sz val="10"/>
      <color theme="1"/>
      <name val="Tahoma"/>
      <family val="2"/>
    </font>
    <font>
      <b/>
      <sz val="10"/>
      <name val="Tahoma"/>
      <family val="2"/>
    </font>
    <font>
      <b/>
      <sz val="11"/>
      <color theme="1"/>
      <name val="Tahoma"/>
      <family val="2"/>
    </font>
  </fonts>
  <fills count="32">
    <fill>
      <patternFill patternType="none"/>
    </fill>
    <fill>
      <patternFill patternType="gray125"/>
    </fill>
    <fill>
      <patternFill patternType="solid">
        <fgColor rgb="FF00B0F0"/>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theme="9"/>
        <bgColor indexed="64"/>
      </patternFill>
    </fill>
    <fill>
      <patternFill patternType="solid">
        <fgColor theme="7" tint="-0.249977111117893"/>
        <bgColor indexed="64"/>
      </patternFill>
    </fill>
    <fill>
      <patternFill patternType="solid">
        <fgColor rgb="FFFFC000"/>
        <bgColor indexed="64"/>
      </patternFill>
    </fill>
    <fill>
      <patternFill patternType="solid">
        <fgColor rgb="FFFF99CC"/>
        <bgColor indexed="64"/>
      </patternFill>
    </fill>
    <fill>
      <patternFill patternType="solid">
        <fgColor rgb="FFCCCC00"/>
        <bgColor indexed="64"/>
      </patternFill>
    </fill>
    <fill>
      <patternFill patternType="solid">
        <fgColor rgb="FFCC99FF"/>
        <bgColor indexed="64"/>
      </patternFill>
    </fill>
    <fill>
      <patternFill patternType="solid">
        <fgColor rgb="FFCCFF66"/>
        <bgColor indexed="64"/>
      </patternFill>
    </fill>
    <fill>
      <patternFill patternType="solid">
        <fgColor rgb="FFFF8265"/>
        <bgColor indexed="64"/>
      </patternFill>
    </fill>
    <fill>
      <patternFill patternType="solid">
        <fgColor rgb="FFFF9999"/>
        <bgColor indexed="64"/>
      </patternFill>
    </fill>
    <fill>
      <patternFill patternType="solid">
        <fgColor rgb="FF00FFFF"/>
        <bgColor indexed="64"/>
      </patternFill>
    </fill>
    <fill>
      <patternFill patternType="solid">
        <fgColor rgb="FF00E3DE"/>
        <bgColor indexed="64"/>
      </patternFill>
    </fill>
    <fill>
      <patternFill patternType="solid">
        <fgColor rgb="FFFF0000"/>
        <bgColor indexed="64"/>
      </patternFill>
    </fill>
    <fill>
      <patternFill patternType="solid">
        <fgColor theme="6"/>
        <bgColor indexed="64"/>
      </patternFill>
    </fill>
    <fill>
      <patternFill patternType="solid">
        <fgColor theme="7"/>
        <bgColor indexed="64"/>
      </patternFill>
    </fill>
    <fill>
      <patternFill patternType="solid">
        <fgColor theme="0"/>
        <bgColor indexed="64"/>
      </patternFill>
    </fill>
    <fill>
      <patternFill patternType="solid">
        <fgColor theme="7" tint="0.59999389629810485"/>
        <bgColor indexed="64"/>
      </patternFill>
    </fill>
    <fill>
      <patternFill patternType="solid">
        <fgColor theme="1"/>
        <bgColor indexed="64"/>
      </patternFill>
    </fill>
    <fill>
      <patternFill patternType="solid">
        <fgColor rgb="FF00B050"/>
        <bgColor indexed="64"/>
      </patternFill>
    </fill>
    <fill>
      <patternFill patternType="solid">
        <fgColor theme="4"/>
        <bgColor indexed="64"/>
      </patternFill>
    </fill>
    <fill>
      <patternFill patternType="solid">
        <fgColor theme="9" tint="0.59999389629810485"/>
        <bgColor indexed="64"/>
      </patternFill>
    </fill>
    <fill>
      <patternFill patternType="solid">
        <fgColor rgb="FF92D050"/>
        <bgColor indexed="64"/>
      </patternFill>
    </fill>
    <fill>
      <patternFill patternType="solid">
        <fgColor rgb="FFC00000"/>
        <bgColor indexed="64"/>
      </patternFill>
    </fill>
    <fill>
      <patternFill patternType="solid">
        <fgColor rgb="FF009999"/>
        <bgColor indexed="64"/>
      </patternFill>
    </fill>
  </fills>
  <borders count="1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double">
        <color rgb="FF3F3F3F"/>
      </bottom>
      <diagonal/>
    </border>
    <border>
      <left/>
      <right/>
      <top style="double">
        <color rgb="FF3F3F3F"/>
      </top>
      <bottom/>
      <diagonal/>
    </border>
    <border>
      <left style="thin">
        <color auto="1"/>
      </left>
      <right/>
      <top/>
      <bottom/>
      <diagonal/>
    </border>
    <border>
      <left style="medium">
        <color indexed="64"/>
      </left>
      <right style="medium">
        <color indexed="64"/>
      </right>
      <top style="medium">
        <color indexed="64"/>
      </top>
      <bottom/>
      <diagonal/>
    </border>
    <border>
      <left/>
      <right/>
      <top style="thin">
        <color auto="1"/>
      </top>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292">
    <xf numFmtId="0" fontId="0" fillId="0" borderId="0" xfId="0"/>
    <xf numFmtId="0" fontId="4" fillId="0" borderId="0" xfId="0" applyFont="1" applyAlignment="1">
      <alignment vertical="center"/>
    </xf>
    <xf numFmtId="0" fontId="0" fillId="8" borderId="4" xfId="0" applyFill="1" applyBorder="1" applyAlignment="1">
      <alignment horizontal="center" vertical="center"/>
    </xf>
    <xf numFmtId="0" fontId="0" fillId="8" borderId="1" xfId="0" applyFill="1" applyBorder="1" applyAlignment="1">
      <alignment horizontal="center" vertical="center"/>
    </xf>
    <xf numFmtId="0" fontId="6" fillId="2" borderId="1" xfId="0" applyFont="1" applyFill="1" applyBorder="1" applyAlignment="1">
      <alignment vertical="center"/>
    </xf>
    <xf numFmtId="0" fontId="0" fillId="2" borderId="1" xfId="0" applyFill="1" applyBorder="1" applyAlignment="1">
      <alignment vertical="center"/>
    </xf>
    <xf numFmtId="0" fontId="0" fillId="21" borderId="4" xfId="0" applyFill="1" applyBorder="1" applyAlignment="1">
      <alignment vertical="center"/>
    </xf>
    <xf numFmtId="0" fontId="0" fillId="21" borderId="2" xfId="0" applyFill="1" applyBorder="1" applyAlignment="1">
      <alignment vertical="center"/>
    </xf>
    <xf numFmtId="0" fontId="0" fillId="21" borderId="3" xfId="0" applyFill="1" applyBorder="1" applyAlignment="1">
      <alignment vertical="center"/>
    </xf>
    <xf numFmtId="0" fontId="1" fillId="21" borderId="2" xfId="0" applyFont="1" applyFill="1" applyBorder="1" applyAlignment="1">
      <alignment vertical="center"/>
    </xf>
    <xf numFmtId="0" fontId="0" fillId="0" borderId="0" xfId="0" applyAlignment="1">
      <alignment vertical="center" wrapText="1"/>
    </xf>
    <xf numFmtId="0" fontId="0" fillId="0" borderId="1" xfId="0" applyBorder="1" applyAlignment="1">
      <alignment vertical="top" wrapText="1"/>
    </xf>
    <xf numFmtId="0" fontId="6" fillId="23" borderId="1" xfId="0" applyFont="1" applyFill="1" applyBorder="1" applyAlignment="1">
      <alignment vertical="center"/>
    </xf>
    <xf numFmtId="0" fontId="0" fillId="23" borderId="1" xfId="0" applyFill="1" applyBorder="1" applyAlignment="1">
      <alignment vertical="center"/>
    </xf>
    <xf numFmtId="164" fontId="0" fillId="0" borderId="0" xfId="0" applyNumberFormat="1"/>
    <xf numFmtId="0" fontId="2" fillId="0" borderId="0" xfId="0" applyFont="1"/>
    <xf numFmtId="0" fontId="6" fillId="8" borderId="4" xfId="0" applyFont="1" applyFill="1" applyBorder="1" applyAlignment="1">
      <alignment horizontal="center" vertical="center"/>
    </xf>
    <xf numFmtId="0" fontId="6" fillId="8" borderId="2" xfId="0" applyFont="1" applyFill="1" applyBorder="1" applyAlignment="1">
      <alignment horizontal="center"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6" fillId="9" borderId="4" xfId="0" applyFont="1" applyFill="1" applyBorder="1" applyAlignment="1">
      <alignment horizontal="center" vertical="center" wrapText="1"/>
    </xf>
    <xf numFmtId="0" fontId="6" fillId="9" borderId="2" xfId="0" applyFont="1" applyFill="1" applyBorder="1" applyAlignment="1">
      <alignment horizontal="center" vertical="center" wrapText="1"/>
    </xf>
    <xf numFmtId="0" fontId="6" fillId="9" borderId="3" xfId="0" applyFont="1" applyFill="1" applyBorder="1" applyAlignment="1">
      <alignment horizontal="center" vertical="center" wrapText="1"/>
    </xf>
    <xf numFmtId="0" fontId="0" fillId="9" borderId="2" xfId="0" applyFill="1" applyBorder="1" applyAlignment="1">
      <alignment horizontal="center" vertical="center"/>
    </xf>
    <xf numFmtId="0" fontId="1" fillId="8" borderId="4"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7" fillId="16" borderId="5" xfId="0" applyFont="1" applyFill="1" applyBorder="1" applyAlignment="1">
      <alignment vertical="center" wrapText="1"/>
    </xf>
    <xf numFmtId="0" fontId="7" fillId="17" borderId="5" xfId="0" applyFont="1" applyFill="1" applyBorder="1" applyAlignment="1">
      <alignment vertical="center" wrapText="1"/>
    </xf>
    <xf numFmtId="0" fontId="7" fillId="18" borderId="5" xfId="0" applyFont="1" applyFill="1" applyBorder="1" applyAlignment="1">
      <alignment vertical="center" wrapText="1"/>
    </xf>
    <xf numFmtId="0" fontId="7" fillId="26" borderId="5" xfId="0" applyFont="1" applyFill="1" applyBorder="1" applyAlignment="1">
      <alignment vertical="center" wrapText="1"/>
    </xf>
    <xf numFmtId="0" fontId="6" fillId="6" borderId="4" xfId="0" applyFont="1" applyFill="1" applyBorder="1" applyAlignment="1">
      <alignment horizontal="center" vertical="center"/>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6" fillId="7" borderId="5" xfId="0" applyFont="1" applyFill="1" applyBorder="1" applyAlignment="1">
      <alignment horizontal="center" vertical="center" wrapText="1"/>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6" fillId="11" borderId="4" xfId="0" applyFont="1" applyFill="1" applyBorder="1" applyAlignment="1">
      <alignment horizontal="center" vertical="center"/>
    </xf>
    <xf numFmtId="0" fontId="6" fillId="3" borderId="5" xfId="0" applyFont="1" applyFill="1" applyBorder="1" applyAlignment="1">
      <alignment horizontal="center" vertical="center"/>
    </xf>
    <xf numFmtId="0" fontId="2" fillId="8" borderId="2" xfId="0" applyFont="1" applyFill="1" applyBorder="1" applyAlignment="1">
      <alignment horizontal="center" vertical="center"/>
    </xf>
    <xf numFmtId="0" fontId="7" fillId="15" borderId="5" xfId="0" applyFont="1" applyFill="1" applyBorder="1" applyAlignment="1">
      <alignment vertical="center" wrapText="1"/>
    </xf>
    <xf numFmtId="0" fontId="8" fillId="23" borderId="0" xfId="0" applyFont="1" applyFill="1" applyAlignment="1">
      <alignment vertical="center" wrapText="1"/>
    </xf>
    <xf numFmtId="0" fontId="10" fillId="23" borderId="4" xfId="0" applyFont="1" applyFill="1" applyBorder="1" applyAlignment="1">
      <alignment horizontal="center" vertical="center"/>
    </xf>
    <xf numFmtId="0" fontId="11" fillId="23" borderId="2" xfId="0" applyFont="1" applyFill="1" applyBorder="1" applyAlignment="1">
      <alignment horizontal="center" vertical="center"/>
    </xf>
    <xf numFmtId="0" fontId="11" fillId="23" borderId="3" xfId="0" applyFont="1" applyFill="1" applyBorder="1" applyAlignment="1">
      <alignment horizontal="center" vertical="center"/>
    </xf>
    <xf numFmtId="0" fontId="10" fillId="23" borderId="2" xfId="0" applyFont="1" applyFill="1" applyBorder="1" applyAlignment="1">
      <alignment horizontal="center" vertical="center"/>
    </xf>
    <xf numFmtId="0" fontId="12" fillId="27" borderId="12" xfId="0" applyFont="1" applyFill="1" applyBorder="1" applyAlignment="1"/>
    <xf numFmtId="0" fontId="12" fillId="27" borderId="0" xfId="0" applyFont="1" applyFill="1" applyAlignment="1"/>
    <xf numFmtId="0" fontId="10" fillId="23" borderId="11" xfId="0" applyFont="1" applyFill="1" applyBorder="1" applyAlignment="1">
      <alignment horizontal="center" vertical="center" wrapText="1"/>
    </xf>
    <xf numFmtId="0" fontId="10" fillId="29" borderId="1" xfId="0" applyFont="1" applyFill="1" applyBorder="1" applyAlignment="1">
      <alignment vertical="center" wrapText="1"/>
    </xf>
    <xf numFmtId="0" fontId="10" fillId="5" borderId="1" xfId="0" applyFont="1" applyFill="1" applyBorder="1" applyAlignment="1">
      <alignment vertical="center" wrapText="1"/>
    </xf>
    <xf numFmtId="0" fontId="13" fillId="25" borderId="1" xfId="0" applyFont="1" applyFill="1" applyBorder="1" applyAlignment="1">
      <alignment vertical="center" wrapText="1"/>
    </xf>
    <xf numFmtId="0" fontId="10" fillId="8" borderId="1" xfId="0" applyFont="1" applyFill="1" applyBorder="1" applyAlignment="1">
      <alignment vertical="center" wrapText="1"/>
    </xf>
    <xf numFmtId="0" fontId="10" fillId="29" borderId="1"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9" fillId="0" borderId="1" xfId="0" applyFont="1" applyBorder="1" applyAlignment="1">
      <alignment vertical="center" wrapText="1"/>
    </xf>
    <xf numFmtId="0" fontId="9" fillId="23" borderId="1" xfId="0" applyFont="1" applyFill="1" applyBorder="1" applyAlignment="1">
      <alignment vertical="center" wrapText="1"/>
    </xf>
    <xf numFmtId="0" fontId="11" fillId="0" borderId="1" xfId="0" applyFont="1" applyBorder="1" applyAlignment="1">
      <alignment vertical="top" wrapText="1"/>
    </xf>
    <xf numFmtId="0" fontId="14" fillId="0" borderId="1" xfId="1" applyFont="1" applyBorder="1" applyAlignment="1">
      <alignment vertical="top" wrapText="1"/>
    </xf>
    <xf numFmtId="0" fontId="9" fillId="0" borderId="1" xfId="0" applyFont="1" applyFill="1" applyBorder="1" applyAlignment="1">
      <alignment vertical="center" wrapText="1"/>
    </xf>
    <xf numFmtId="14" fontId="9" fillId="0" borderId="1" xfId="0" applyNumberFormat="1" applyFont="1" applyBorder="1" applyAlignment="1">
      <alignment vertical="center" wrapText="1"/>
    </xf>
    <xf numFmtId="0" fontId="9" fillId="0" borderId="4" xfId="0" applyFont="1" applyBorder="1" applyAlignment="1">
      <alignment vertical="center" wrapText="1"/>
    </xf>
    <xf numFmtId="0" fontId="9" fillId="0" borderId="3" xfId="0" applyFont="1" applyBorder="1" applyAlignment="1">
      <alignment vertical="center" wrapText="1"/>
    </xf>
    <xf numFmtId="1" fontId="9" fillId="0" borderId="3" xfId="0" applyNumberFormat="1" applyFont="1" applyBorder="1" applyAlignment="1">
      <alignment vertical="center" wrapText="1"/>
    </xf>
    <xf numFmtId="0" fontId="9" fillId="20" borderId="1" xfId="0" applyFont="1" applyFill="1" applyBorder="1" applyAlignment="1">
      <alignment vertical="center" wrapText="1"/>
    </xf>
    <xf numFmtId="0" fontId="9" fillId="0" borderId="1" xfId="0" applyNumberFormat="1" applyFont="1" applyBorder="1" applyAlignment="1">
      <alignment vertical="center" wrapText="1"/>
    </xf>
    <xf numFmtId="0" fontId="14" fillId="0" borderId="1" xfId="1" applyNumberFormat="1" applyFont="1" applyBorder="1" applyAlignment="1">
      <alignment vertical="center" wrapText="1"/>
    </xf>
    <xf numFmtId="0" fontId="15" fillId="25" borderId="1" xfId="0" applyFont="1" applyFill="1" applyBorder="1" applyAlignment="1">
      <alignment vertical="center" wrapText="1"/>
    </xf>
    <xf numFmtId="0" fontId="9" fillId="0" borderId="3" xfId="0" applyNumberFormat="1" applyFont="1" applyBorder="1" applyAlignment="1">
      <alignment vertical="center" wrapText="1"/>
    </xf>
    <xf numFmtId="0" fontId="9" fillId="0" borderId="4" xfId="0" applyNumberFormat="1" applyFont="1" applyBorder="1" applyAlignment="1">
      <alignment vertical="center" wrapText="1"/>
    </xf>
    <xf numFmtId="0" fontId="9" fillId="0" borderId="0" xfId="0" applyNumberFormat="1" applyFont="1" applyAlignment="1">
      <alignment vertical="center" wrapText="1"/>
    </xf>
    <xf numFmtId="0" fontId="15" fillId="25" borderId="1" xfId="0" applyNumberFormat="1" applyFont="1" applyFill="1" applyBorder="1" applyAlignment="1">
      <alignment vertical="center" wrapText="1"/>
    </xf>
    <xf numFmtId="0" fontId="9" fillId="23" borderId="1" xfId="0" applyNumberFormat="1" applyFont="1" applyFill="1" applyBorder="1" applyAlignment="1">
      <alignment vertical="center" wrapText="1"/>
    </xf>
    <xf numFmtId="0" fontId="14" fillId="0" borderId="1" xfId="1" applyFont="1" applyBorder="1" applyAlignment="1">
      <alignment vertical="center" wrapText="1"/>
    </xf>
    <xf numFmtId="0" fontId="15" fillId="25" borderId="3" xfId="0" applyFont="1" applyFill="1" applyBorder="1" applyAlignment="1">
      <alignment vertical="center" wrapText="1"/>
    </xf>
    <xf numFmtId="0" fontId="9" fillId="0" borderId="0" xfId="0" applyFont="1" applyAlignment="1">
      <alignment vertical="center" wrapText="1"/>
    </xf>
    <xf numFmtId="1" fontId="9" fillId="0" borderId="1" xfId="0" applyNumberFormat="1" applyFont="1" applyBorder="1" applyAlignment="1">
      <alignment vertical="center" wrapText="1"/>
    </xf>
    <xf numFmtId="0" fontId="9" fillId="5" borderId="1" xfId="0" applyFont="1" applyFill="1" applyBorder="1" applyAlignment="1">
      <alignment vertical="center" wrapText="1"/>
    </xf>
    <xf numFmtId="0" fontId="9" fillId="23" borderId="3" xfId="0" applyFont="1" applyFill="1" applyBorder="1" applyAlignment="1">
      <alignment vertical="center" wrapText="1"/>
    </xf>
    <xf numFmtId="0" fontId="9" fillId="0" borderId="0" xfId="0" applyFont="1" applyBorder="1" applyAlignment="1">
      <alignment vertical="center" wrapText="1"/>
    </xf>
    <xf numFmtId="1" fontId="9" fillId="0" borderId="0" xfId="0" applyNumberFormat="1" applyFont="1" applyAlignment="1">
      <alignment vertical="center" wrapText="1"/>
    </xf>
    <xf numFmtId="0" fontId="15" fillId="25" borderId="0" xfId="0" applyFont="1" applyFill="1" applyAlignment="1">
      <alignment vertical="center" wrapText="1"/>
    </xf>
    <xf numFmtId="0" fontId="11" fillId="0" borderId="3" xfId="0" applyFont="1" applyBorder="1" applyAlignment="1">
      <alignment vertical="center" wrapText="1"/>
    </xf>
    <xf numFmtId="0" fontId="9" fillId="23" borderId="1" xfId="0" applyFont="1" applyFill="1" applyBorder="1" applyAlignment="1">
      <alignment vertical="center"/>
    </xf>
    <xf numFmtId="0" fontId="11" fillId="23" borderId="3" xfId="0" applyFont="1" applyFill="1" applyBorder="1" applyAlignment="1">
      <alignment vertical="center"/>
    </xf>
    <xf numFmtId="0" fontId="17" fillId="0" borderId="1" xfId="1" applyFont="1" applyBorder="1" applyAlignment="1">
      <alignment vertical="center" wrapText="1"/>
    </xf>
    <xf numFmtId="0" fontId="9" fillId="0" borderId="0" xfId="0" applyFont="1" applyBorder="1" applyAlignment="1">
      <alignment vertical="center"/>
    </xf>
    <xf numFmtId="0" fontId="15" fillId="23" borderId="1" xfId="0" applyFont="1" applyFill="1" applyBorder="1" applyAlignment="1">
      <alignment vertical="center" wrapText="1"/>
    </xf>
    <xf numFmtId="1" fontId="9" fillId="0" borderId="0" xfId="0" applyNumberFormat="1" applyFont="1" applyAlignment="1">
      <alignment vertical="center"/>
    </xf>
    <xf numFmtId="0" fontId="15" fillId="25" borderId="0" xfId="0" applyFont="1" applyFill="1" applyAlignment="1">
      <alignment vertical="center"/>
    </xf>
    <xf numFmtId="0" fontId="14" fillId="0" borderId="0" xfId="1" applyFont="1"/>
    <xf numFmtId="0" fontId="11" fillId="0" borderId="3" xfId="0" applyFont="1" applyBorder="1" applyAlignment="1">
      <alignment vertical="center"/>
    </xf>
    <xf numFmtId="0" fontId="18" fillId="0" borderId="0" xfId="0" applyFont="1"/>
    <xf numFmtId="0" fontId="9" fillId="0" borderId="1" xfId="0" applyFont="1" applyFill="1" applyBorder="1" applyAlignment="1">
      <alignment vertical="center"/>
    </xf>
    <xf numFmtId="0" fontId="11" fillId="0" borderId="3" xfId="0" applyFont="1" applyFill="1" applyBorder="1" applyAlignment="1">
      <alignment vertical="center" wrapText="1"/>
    </xf>
    <xf numFmtId="0" fontId="18" fillId="0" borderId="0" xfId="0" applyFont="1" applyAlignment="1">
      <alignment wrapText="1"/>
    </xf>
    <xf numFmtId="0" fontId="20" fillId="0" borderId="1" xfId="0" applyFont="1" applyBorder="1" applyAlignment="1">
      <alignment vertical="center" wrapText="1"/>
    </xf>
    <xf numFmtId="0" fontId="9" fillId="0" borderId="5" xfId="0" applyFont="1" applyBorder="1" applyAlignment="1">
      <alignment vertical="center" wrapText="1"/>
    </xf>
    <xf numFmtId="0" fontId="14" fillId="0" borderId="5" xfId="1" applyFont="1" applyBorder="1" applyAlignment="1">
      <alignment vertical="center" wrapText="1"/>
    </xf>
    <xf numFmtId="0" fontId="9" fillId="0" borderId="6" xfId="0" applyFont="1" applyBorder="1" applyAlignment="1">
      <alignment vertical="center" wrapText="1"/>
    </xf>
    <xf numFmtId="0" fontId="9" fillId="0" borderId="7" xfId="0" applyFont="1" applyBorder="1" applyAlignment="1">
      <alignment vertical="center" wrapText="1"/>
    </xf>
    <xf numFmtId="1" fontId="9" fillId="0" borderId="5" xfId="0" applyNumberFormat="1" applyFont="1" applyBorder="1" applyAlignment="1">
      <alignment vertical="center" wrapText="1"/>
    </xf>
    <xf numFmtId="0" fontId="15" fillId="25" borderId="5" xfId="0" applyFont="1" applyFill="1" applyBorder="1" applyAlignment="1">
      <alignment vertical="center" wrapText="1"/>
    </xf>
    <xf numFmtId="0" fontId="9" fillId="23" borderId="5" xfId="0" applyFont="1" applyFill="1" applyBorder="1" applyAlignment="1">
      <alignment vertical="center" wrapText="1"/>
    </xf>
    <xf numFmtId="0" fontId="9" fillId="0" borderId="8" xfId="0" applyFont="1" applyBorder="1" applyAlignment="1">
      <alignment vertical="center" wrapText="1"/>
    </xf>
    <xf numFmtId="0" fontId="14" fillId="0" borderId="8" xfId="1" applyFont="1" applyBorder="1" applyAlignment="1">
      <alignment vertical="center" wrapText="1"/>
    </xf>
    <xf numFmtId="0" fontId="15" fillId="25" borderId="8" xfId="0" applyFont="1" applyFill="1" applyBorder="1" applyAlignment="1">
      <alignment vertical="center" wrapText="1"/>
    </xf>
    <xf numFmtId="0" fontId="9" fillId="0" borderId="9" xfId="0" applyFont="1" applyBorder="1" applyAlignment="1">
      <alignment vertical="center" wrapText="1"/>
    </xf>
    <xf numFmtId="0" fontId="9" fillId="0" borderId="10" xfId="0" applyFont="1" applyBorder="1" applyAlignment="1">
      <alignment vertical="center" wrapText="1"/>
    </xf>
    <xf numFmtId="1" fontId="9" fillId="0" borderId="8" xfId="0" applyNumberFormat="1" applyFont="1" applyBorder="1" applyAlignment="1">
      <alignment vertical="center" wrapText="1"/>
    </xf>
    <xf numFmtId="0" fontId="9" fillId="23" borderId="8" xfId="0" applyFont="1" applyFill="1" applyBorder="1" applyAlignment="1">
      <alignment vertical="center" wrapText="1"/>
    </xf>
    <xf numFmtId="0" fontId="9" fillId="5" borderId="8" xfId="0" applyFont="1" applyFill="1" applyBorder="1" applyAlignment="1">
      <alignment vertical="center" wrapText="1"/>
    </xf>
    <xf numFmtId="14" fontId="9" fillId="0" borderId="8" xfId="0" applyNumberFormat="1" applyFont="1" applyBorder="1" applyAlignment="1">
      <alignment vertical="center" wrapText="1"/>
    </xf>
    <xf numFmtId="0" fontId="14" fillId="0" borderId="1" xfId="1" applyFont="1" applyBorder="1" applyAlignment="1">
      <alignment vertical="center"/>
    </xf>
    <xf numFmtId="1" fontId="9" fillId="0" borderId="1" xfId="0" applyNumberFormat="1" applyFont="1" applyBorder="1" applyAlignment="1">
      <alignment vertical="center"/>
    </xf>
    <xf numFmtId="0" fontId="15" fillId="25" borderId="1" xfId="0" applyFont="1" applyFill="1" applyBorder="1" applyAlignment="1">
      <alignment vertical="center"/>
    </xf>
    <xf numFmtId="0" fontId="21" fillId="0" borderId="1" xfId="0" applyFont="1" applyBorder="1" applyAlignment="1">
      <alignment vertical="center" wrapText="1"/>
    </xf>
    <xf numFmtId="0" fontId="21" fillId="0" borderId="0" xfId="0" applyFont="1" applyBorder="1" applyAlignment="1">
      <alignment vertical="center" wrapText="1"/>
    </xf>
    <xf numFmtId="17" fontId="9" fillId="0" borderId="1" xfId="0" applyNumberFormat="1" applyFont="1" applyBorder="1" applyAlignment="1">
      <alignment vertical="center" wrapText="1"/>
    </xf>
    <xf numFmtId="0" fontId="9" fillId="0" borderId="4"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justify" vertical="center"/>
    </xf>
    <xf numFmtId="0" fontId="9" fillId="23" borderId="0" xfId="0" applyFont="1" applyFill="1" applyAlignment="1">
      <alignment vertical="center"/>
    </xf>
    <xf numFmtId="0" fontId="9" fillId="0" borderId="1" xfId="0" applyFont="1" applyBorder="1" applyAlignment="1">
      <alignment horizontal="left" vertical="center" indent="5"/>
    </xf>
    <xf numFmtId="0" fontId="12" fillId="27" borderId="0" xfId="0" applyFont="1" applyFill="1" applyBorder="1" applyAlignment="1"/>
    <xf numFmtId="0" fontId="9" fillId="29" borderId="1" xfId="0" applyFont="1" applyFill="1" applyBorder="1" applyAlignment="1">
      <alignment vertical="center"/>
    </xf>
    <xf numFmtId="0" fontId="9" fillId="5" borderId="1" xfId="0" applyFont="1" applyFill="1" applyBorder="1" applyAlignment="1">
      <alignment vertical="center"/>
    </xf>
    <xf numFmtId="0" fontId="10" fillId="8" borderId="1" xfId="0" applyFont="1" applyFill="1" applyBorder="1" applyAlignment="1">
      <alignment vertical="center"/>
    </xf>
    <xf numFmtId="0" fontId="12" fillId="23" borderId="0" xfId="0" applyFont="1" applyFill="1" applyAlignment="1"/>
    <xf numFmtId="0" fontId="9" fillId="23" borderId="0" xfId="0" applyNumberFormat="1" applyFont="1" applyFill="1" applyAlignment="1">
      <alignment vertical="center" wrapText="1"/>
    </xf>
    <xf numFmtId="0" fontId="9" fillId="23" borderId="0" xfId="0" applyFont="1" applyFill="1" applyAlignment="1">
      <alignment vertical="center" wrapText="1"/>
    </xf>
    <xf numFmtId="0" fontId="9" fillId="23" borderId="0" xfId="0" applyFont="1" applyFill="1" applyBorder="1" applyAlignment="1">
      <alignment vertical="center" wrapText="1"/>
    </xf>
    <xf numFmtId="0" fontId="9" fillId="11" borderId="1" xfId="0" applyFont="1" applyFill="1" applyBorder="1" applyAlignment="1">
      <alignment vertical="center"/>
    </xf>
    <xf numFmtId="0" fontId="10" fillId="11" borderId="1" xfId="0" applyFont="1" applyFill="1" applyBorder="1" applyAlignment="1">
      <alignment horizontal="center" vertical="center" wrapText="1"/>
    </xf>
    <xf numFmtId="0" fontId="10" fillId="11" borderId="1" xfId="0" applyFont="1" applyFill="1" applyBorder="1" applyAlignment="1">
      <alignment horizontal="center" vertical="center"/>
    </xf>
    <xf numFmtId="0" fontId="9" fillId="0" borderId="5" xfId="0" applyFont="1" applyBorder="1" applyAlignment="1">
      <alignment vertical="center"/>
    </xf>
    <xf numFmtId="0" fontId="9" fillId="0" borderId="8" xfId="0" applyFont="1" applyBorder="1" applyAlignment="1">
      <alignment vertical="center"/>
    </xf>
    <xf numFmtId="0" fontId="9" fillId="23" borderId="0" xfId="0" applyFont="1" applyFill="1" applyBorder="1" applyAlignment="1">
      <alignment vertical="center"/>
    </xf>
    <xf numFmtId="0" fontId="9" fillId="0" borderId="5" xfId="0" applyFont="1" applyFill="1" applyBorder="1" applyAlignment="1">
      <alignment vertical="center" wrapText="1"/>
    </xf>
    <xf numFmtId="0" fontId="9" fillId="5" borderId="5" xfId="0" applyFont="1" applyFill="1" applyBorder="1" applyAlignment="1">
      <alignment vertical="center" wrapText="1"/>
    </xf>
    <xf numFmtId="0" fontId="9" fillId="0" borderId="15" xfId="0" applyFont="1" applyBorder="1" applyAlignment="1">
      <alignment horizontal="justify" vertical="center" wrapText="1"/>
    </xf>
    <xf numFmtId="0" fontId="9" fillId="0" borderId="1" xfId="0" applyFont="1" applyBorder="1" applyAlignment="1">
      <alignment wrapText="1"/>
    </xf>
    <xf numFmtId="0" fontId="9" fillId="0" borderId="8" xfId="0" applyNumberFormat="1" applyFont="1" applyBorder="1" applyAlignment="1">
      <alignment vertical="center" wrapText="1"/>
    </xf>
    <xf numFmtId="0" fontId="9" fillId="7" borderId="1" xfId="0" applyFont="1" applyFill="1" applyBorder="1" applyAlignment="1">
      <alignment vertical="center"/>
    </xf>
    <xf numFmtId="0" fontId="16" fillId="25" borderId="1" xfId="0" applyFont="1" applyFill="1" applyBorder="1" applyAlignment="1">
      <alignment vertical="center" wrapText="1"/>
    </xf>
    <xf numFmtId="0" fontId="11" fillId="0" borderId="1" xfId="0" applyFont="1" applyBorder="1" applyAlignment="1">
      <alignment vertical="center" wrapText="1"/>
    </xf>
    <xf numFmtId="0" fontId="11" fillId="23" borderId="1" xfId="0" applyFont="1" applyFill="1" applyBorder="1" applyAlignment="1">
      <alignment vertical="center" wrapText="1"/>
    </xf>
    <xf numFmtId="0" fontId="9" fillId="0" borderId="10" xfId="0" applyNumberFormat="1" applyFont="1" applyBorder="1" applyAlignment="1">
      <alignment vertical="center" wrapText="1"/>
    </xf>
    <xf numFmtId="1" fontId="9" fillId="0" borderId="10" xfId="0" applyNumberFormat="1" applyFont="1" applyBorder="1" applyAlignment="1">
      <alignment vertical="center" wrapText="1"/>
    </xf>
    <xf numFmtId="0" fontId="15" fillId="25" borderId="8" xfId="0" applyNumberFormat="1" applyFont="1" applyFill="1" applyBorder="1" applyAlignment="1">
      <alignment vertical="center" wrapText="1"/>
    </xf>
    <xf numFmtId="0" fontId="15" fillId="25" borderId="10" xfId="0" applyNumberFormat="1" applyFont="1" applyFill="1" applyBorder="1" applyAlignment="1">
      <alignment vertical="center" wrapText="1"/>
    </xf>
    <xf numFmtId="0" fontId="9" fillId="23" borderId="8" xfId="0" applyNumberFormat="1" applyFont="1" applyFill="1" applyBorder="1" applyAlignment="1">
      <alignment vertical="center" wrapText="1"/>
    </xf>
    <xf numFmtId="0" fontId="9" fillId="23" borderId="10" xfId="0" applyNumberFormat="1" applyFont="1" applyFill="1" applyBorder="1" applyAlignment="1">
      <alignment vertical="center" wrapText="1"/>
    </xf>
    <xf numFmtId="0" fontId="9" fillId="0" borderId="9" xfId="0" applyNumberFormat="1" applyFont="1" applyBorder="1" applyAlignment="1">
      <alignment vertical="center" wrapText="1"/>
    </xf>
    <xf numFmtId="0" fontId="0" fillId="9" borderId="16" xfId="0" applyFill="1" applyBorder="1" applyAlignment="1">
      <alignment horizontal="center" vertical="center"/>
    </xf>
    <xf numFmtId="0" fontId="0" fillId="9" borderId="7" xfId="0" applyFill="1" applyBorder="1" applyAlignment="1">
      <alignment horizontal="center" vertical="center"/>
    </xf>
    <xf numFmtId="0" fontId="6" fillId="9" borderId="6" xfId="0" applyFont="1" applyFill="1" applyBorder="1" applyAlignment="1">
      <alignment horizontal="center" vertical="center" wrapText="1"/>
    </xf>
    <xf numFmtId="0" fontId="6" fillId="9" borderId="16" xfId="0" applyFont="1" applyFill="1" applyBorder="1" applyAlignment="1">
      <alignment horizontal="center" vertical="center" wrapText="1"/>
    </xf>
    <xf numFmtId="0" fontId="1" fillId="9" borderId="6" xfId="0" applyFont="1" applyFill="1" applyBorder="1" applyAlignment="1">
      <alignment horizontal="center" vertical="center"/>
    </xf>
    <xf numFmtId="0" fontId="1" fillId="9" borderId="16" xfId="0" applyFont="1" applyFill="1" applyBorder="1" applyAlignment="1">
      <alignment horizontal="center" vertical="center"/>
    </xf>
    <xf numFmtId="0" fontId="0" fillId="0" borderId="16" xfId="0" applyBorder="1" applyAlignment="1">
      <alignment horizontal="center" vertical="center"/>
    </xf>
    <xf numFmtId="0" fontId="0" fillId="0" borderId="7" xfId="0" applyBorder="1" applyAlignment="1">
      <alignment horizontal="center" vertical="center"/>
    </xf>
    <xf numFmtId="0" fontId="6" fillId="10" borderId="6" xfId="0" applyFont="1" applyFill="1" applyBorder="1" applyAlignment="1">
      <alignment horizontal="center" vertical="center"/>
    </xf>
    <xf numFmtId="0" fontId="6" fillId="10" borderId="16" xfId="0" applyFont="1" applyFill="1" applyBorder="1" applyAlignment="1">
      <alignment horizontal="center" vertical="center"/>
    </xf>
    <xf numFmtId="0" fontId="0" fillId="10" borderId="16" xfId="0" applyFill="1" applyBorder="1" applyAlignment="1">
      <alignment horizontal="center" vertical="center"/>
    </xf>
    <xf numFmtId="0" fontId="0" fillId="10" borderId="7" xfId="0" applyFill="1" applyBorder="1" applyAlignment="1">
      <alignment horizontal="center" vertical="center"/>
    </xf>
    <xf numFmtId="0" fontId="2" fillId="24" borderId="6" xfId="0" applyFont="1" applyFill="1" applyBorder="1" applyAlignment="1">
      <alignment horizontal="center" vertical="center"/>
    </xf>
    <xf numFmtId="0" fontId="2" fillId="24" borderId="16" xfId="0" applyFont="1" applyFill="1" applyBorder="1" applyAlignment="1">
      <alignment horizontal="center" vertical="center"/>
    </xf>
    <xf numFmtId="0" fontId="2" fillId="24" borderId="16" xfId="0" applyFont="1" applyFill="1" applyBorder="1" applyAlignment="1">
      <alignment vertical="center"/>
    </xf>
    <xf numFmtId="0" fontId="2" fillId="24" borderId="7" xfId="0" applyFont="1" applyFill="1" applyBorder="1" applyAlignment="1">
      <alignment vertical="center"/>
    </xf>
    <xf numFmtId="0" fontId="7" fillId="12" borderId="6" xfId="0" applyFont="1" applyFill="1" applyBorder="1" applyAlignment="1">
      <alignment horizontal="center" vertical="center"/>
    </xf>
    <xf numFmtId="0" fontId="1" fillId="12" borderId="7" xfId="0" applyFont="1" applyFill="1" applyBorder="1" applyAlignment="1">
      <alignment horizontal="center" vertical="center"/>
    </xf>
    <xf numFmtId="0" fontId="7" fillId="13" borderId="6" xfId="0" applyFont="1" applyFill="1" applyBorder="1" applyAlignment="1">
      <alignment horizontal="center" vertical="center"/>
    </xf>
    <xf numFmtId="0" fontId="1" fillId="13" borderId="16" xfId="0" applyFont="1" applyFill="1" applyBorder="1" applyAlignment="1">
      <alignment horizontal="center" vertical="center"/>
    </xf>
    <xf numFmtId="0" fontId="0" fillId="0" borderId="7" xfId="0" applyBorder="1" applyAlignment="1">
      <alignment vertical="center"/>
    </xf>
    <xf numFmtId="0" fontId="0" fillId="0" borderId="16" xfId="0" applyBorder="1" applyAlignment="1">
      <alignment vertical="center"/>
    </xf>
    <xf numFmtId="0" fontId="8" fillId="23" borderId="0" xfId="0" applyFont="1" applyFill="1" applyBorder="1" applyAlignment="1">
      <alignment vertical="center" wrapText="1"/>
    </xf>
    <xf numFmtId="0" fontId="10" fillId="23" borderId="0" xfId="0" applyFont="1" applyFill="1" applyBorder="1" applyAlignment="1">
      <alignment vertical="center" wrapText="1"/>
    </xf>
    <xf numFmtId="0" fontId="10" fillId="23" borderId="14" xfId="0" applyFont="1" applyFill="1" applyBorder="1" applyAlignment="1">
      <alignment horizontal="center" vertical="center"/>
    </xf>
    <xf numFmtId="0" fontId="6" fillId="5" borderId="6" xfId="0" applyFont="1" applyFill="1" applyBorder="1" applyAlignment="1">
      <alignment horizontal="center" vertical="center"/>
    </xf>
    <xf numFmtId="0" fontId="0" fillId="5" borderId="16" xfId="0" applyFill="1" applyBorder="1" applyAlignment="1">
      <alignment horizontal="center" vertical="center"/>
    </xf>
    <xf numFmtId="0" fontId="0" fillId="0" borderId="0" xfId="0" applyBorder="1"/>
    <xf numFmtId="0" fontId="0" fillId="0" borderId="0" xfId="0" applyBorder="1" applyAlignment="1">
      <alignment wrapText="1"/>
    </xf>
    <xf numFmtId="0" fontId="0" fillId="0" borderId="0" xfId="0" applyFill="1" applyBorder="1" applyAlignment="1">
      <alignment wrapText="1"/>
    </xf>
    <xf numFmtId="0" fontId="0" fillId="0" borderId="0" xfId="0" applyBorder="1" applyAlignment="1">
      <alignment vertical="top" wrapText="1"/>
    </xf>
    <xf numFmtId="0" fontId="0" fillId="0" borderId="0" xfId="0" applyBorder="1" applyAlignment="1">
      <alignment vertical="center" wrapText="1"/>
    </xf>
    <xf numFmtId="0" fontId="9" fillId="0" borderId="2" xfId="0" applyFont="1" applyBorder="1" applyAlignment="1">
      <alignment vertical="center" wrapText="1"/>
    </xf>
    <xf numFmtId="0" fontId="21" fillId="0" borderId="3" xfId="0" applyFont="1" applyBorder="1" applyAlignment="1">
      <alignment vertical="center" wrapText="1"/>
    </xf>
    <xf numFmtId="0" fontId="26" fillId="2" borderId="1" xfId="0" applyFont="1" applyFill="1" applyBorder="1" applyAlignment="1">
      <alignment vertical="center"/>
    </xf>
    <xf numFmtId="0" fontId="26" fillId="3" borderId="5" xfId="0" applyFont="1" applyFill="1" applyBorder="1" applyAlignment="1">
      <alignment wrapText="1"/>
    </xf>
    <xf numFmtId="0" fontId="26" fillId="5" borderId="4" xfId="0" applyFont="1" applyFill="1" applyBorder="1" applyAlignment="1">
      <alignment vertical="center"/>
    </xf>
    <xf numFmtId="0" fontId="26" fillId="11" borderId="4" xfId="0" applyFont="1" applyFill="1" applyBorder="1" applyAlignment="1">
      <alignment vertical="center"/>
    </xf>
    <xf numFmtId="0" fontId="26" fillId="6" borderId="4" xfId="0" applyFont="1" applyFill="1" applyBorder="1" applyAlignment="1">
      <alignment vertical="center"/>
    </xf>
    <xf numFmtId="0" fontId="26" fillId="7" borderId="5" xfId="0" applyFont="1" applyFill="1" applyBorder="1" applyAlignment="1">
      <alignment vertical="center" wrapText="1"/>
    </xf>
    <xf numFmtId="0" fontId="26" fillId="8" borderId="4" xfId="0" applyFont="1" applyFill="1" applyBorder="1" applyAlignment="1">
      <alignment vertical="center"/>
    </xf>
    <xf numFmtId="0" fontId="26" fillId="8" borderId="2" xfId="0" applyFont="1" applyFill="1" applyBorder="1" applyAlignment="1">
      <alignment vertical="center"/>
    </xf>
    <xf numFmtId="0" fontId="26" fillId="10" borderId="4" xfId="0" applyFont="1" applyFill="1" applyBorder="1" applyAlignment="1">
      <alignment vertical="center"/>
    </xf>
    <xf numFmtId="0" fontId="26" fillId="10" borderId="2" xfId="0" applyFont="1" applyFill="1" applyBorder="1" applyAlignment="1">
      <alignment vertical="center"/>
    </xf>
    <xf numFmtId="0" fontId="26" fillId="12" borderId="4" xfId="0" applyFont="1" applyFill="1" applyBorder="1" applyAlignment="1">
      <alignment vertical="center"/>
    </xf>
    <xf numFmtId="0" fontId="26" fillId="13" borderId="4" xfId="0" applyFont="1" applyFill="1" applyBorder="1" applyAlignment="1">
      <alignment vertical="center"/>
    </xf>
    <xf numFmtId="0" fontId="26" fillId="14" borderId="4" xfId="0" applyFont="1" applyFill="1" applyBorder="1" applyAlignment="1">
      <alignment vertical="center"/>
    </xf>
    <xf numFmtId="0" fontId="26" fillId="15" borderId="5" xfId="0" applyFont="1" applyFill="1" applyBorder="1" applyAlignment="1">
      <alignment vertical="center" wrapText="1"/>
    </xf>
    <xf numFmtId="0" fontId="26" fillId="16" borderId="5" xfId="0" applyFont="1" applyFill="1" applyBorder="1" applyAlignment="1">
      <alignment vertical="center" wrapText="1"/>
    </xf>
    <xf numFmtId="0" fontId="26" fillId="17" borderId="5" xfId="0" applyFont="1" applyFill="1" applyBorder="1" applyAlignment="1">
      <alignment vertical="center" wrapText="1"/>
    </xf>
    <xf numFmtId="0" fontId="26" fillId="18" borderId="5" xfId="0" applyFont="1" applyFill="1" applyBorder="1" applyAlignment="1">
      <alignment vertical="center" wrapText="1"/>
    </xf>
    <xf numFmtId="0" fontId="26" fillId="19" borderId="1" xfId="0" applyFont="1" applyFill="1" applyBorder="1" applyAlignment="1">
      <alignment vertical="center" wrapText="1"/>
    </xf>
    <xf numFmtId="0" fontId="26" fillId="5" borderId="5" xfId="0" applyFont="1" applyFill="1" applyBorder="1" applyAlignment="1">
      <alignment vertical="center" wrapText="1"/>
    </xf>
    <xf numFmtId="0" fontId="26" fillId="11" borderId="5" xfId="0" applyFont="1" applyFill="1" applyBorder="1" applyAlignment="1">
      <alignment vertical="center" wrapText="1"/>
    </xf>
    <xf numFmtId="0" fontId="26" fillId="6" borderId="5" xfId="0" applyFont="1" applyFill="1" applyBorder="1" applyAlignment="1">
      <alignment vertical="center" wrapText="1"/>
    </xf>
    <xf numFmtId="0" fontId="26" fillId="8" borderId="5" xfId="0" applyFont="1" applyFill="1" applyBorder="1" applyAlignment="1">
      <alignment vertical="center" wrapText="1"/>
    </xf>
    <xf numFmtId="0" fontId="26" fillId="9" borderId="5" xfId="0" applyFont="1" applyFill="1" applyBorder="1" applyAlignment="1">
      <alignment vertical="center" wrapText="1"/>
    </xf>
    <xf numFmtId="0" fontId="26" fillId="10" borderId="5" xfId="0" applyFont="1" applyFill="1" applyBorder="1" applyAlignment="1">
      <alignment vertical="center" wrapText="1"/>
    </xf>
    <xf numFmtId="0" fontId="26" fillId="20" borderId="5" xfId="0" applyFont="1" applyFill="1" applyBorder="1" applyAlignment="1">
      <alignment vertical="center" wrapText="1"/>
    </xf>
    <xf numFmtId="0" fontId="26" fillId="12" borderId="5" xfId="0" applyFont="1" applyFill="1" applyBorder="1" applyAlignment="1">
      <alignment vertical="center" wrapText="1"/>
    </xf>
    <xf numFmtId="0" fontId="26" fillId="13" borderId="5" xfId="0" applyFont="1" applyFill="1" applyBorder="1" applyAlignment="1">
      <alignment vertical="center" wrapText="1"/>
    </xf>
    <xf numFmtId="0" fontId="26" fillId="14" borderId="5" xfId="0" applyFont="1" applyFill="1" applyBorder="1" applyAlignment="1">
      <alignment vertical="center" wrapText="1"/>
    </xf>
    <xf numFmtId="0" fontId="27" fillId="5" borderId="2" xfId="0" applyFont="1" applyFill="1" applyBorder="1" applyAlignment="1">
      <alignment vertical="center"/>
    </xf>
    <xf numFmtId="0" fontId="27" fillId="5" borderId="3" xfId="0" applyFont="1" applyFill="1" applyBorder="1" applyAlignment="1">
      <alignment vertical="center"/>
    </xf>
    <xf numFmtId="0" fontId="27" fillId="22" borderId="2" xfId="0" applyFont="1" applyFill="1" applyBorder="1" applyAlignment="1">
      <alignment vertical="center"/>
    </xf>
    <xf numFmtId="0" fontId="27" fillId="22" borderId="3" xfId="0" applyFont="1" applyFill="1" applyBorder="1" applyAlignment="1">
      <alignment vertical="center"/>
    </xf>
    <xf numFmtId="0" fontId="27" fillId="6" borderId="2" xfId="0" applyFont="1" applyFill="1" applyBorder="1" applyAlignment="1">
      <alignment vertical="center"/>
    </xf>
    <xf numFmtId="0" fontId="27" fillId="6" borderId="3" xfId="0" applyFont="1" applyFill="1" applyBorder="1" applyAlignment="1">
      <alignment vertical="center"/>
    </xf>
    <xf numFmtId="0" fontId="27" fillId="8" borderId="2" xfId="0" applyFont="1" applyFill="1" applyBorder="1" applyAlignment="1">
      <alignment vertical="center"/>
    </xf>
    <xf numFmtId="0" fontId="27" fillId="8" borderId="3" xfId="0" applyFont="1" applyFill="1" applyBorder="1" applyAlignment="1">
      <alignment vertical="center"/>
    </xf>
    <xf numFmtId="0" fontId="27" fillId="8" borderId="1" xfId="0" applyFont="1" applyFill="1" applyBorder="1" applyAlignment="1">
      <alignment vertical="center"/>
    </xf>
    <xf numFmtId="0" fontId="27" fillId="8" borderId="4" xfId="0" applyFont="1" applyFill="1" applyBorder="1" applyAlignment="1">
      <alignment vertical="center"/>
    </xf>
    <xf numFmtId="0" fontId="27" fillId="21" borderId="4" xfId="0" applyFont="1" applyFill="1" applyBorder="1" applyAlignment="1">
      <alignment vertical="center"/>
    </xf>
    <xf numFmtId="0" fontId="27" fillId="21" borderId="2" xfId="0" applyFont="1" applyFill="1" applyBorder="1" applyAlignment="1">
      <alignment vertical="center"/>
    </xf>
    <xf numFmtId="0" fontId="27" fillId="21" borderId="3" xfId="0" applyFont="1" applyFill="1" applyBorder="1" applyAlignment="1">
      <alignment vertical="center"/>
    </xf>
    <xf numFmtId="0" fontId="26" fillId="21" borderId="2" xfId="0" applyFont="1" applyFill="1" applyBorder="1" applyAlignment="1">
      <alignment vertical="center"/>
    </xf>
    <xf numFmtId="0" fontId="27" fillId="10" borderId="2" xfId="0" applyFont="1" applyFill="1" applyBorder="1" applyAlignment="1">
      <alignment vertical="center"/>
    </xf>
    <xf numFmtId="0" fontId="27" fillId="10" borderId="3" xfId="0" applyFont="1" applyFill="1" applyBorder="1" applyAlignment="1">
      <alignment vertical="center"/>
    </xf>
    <xf numFmtId="0" fontId="26" fillId="20" borderId="4" xfId="0" applyFont="1" applyFill="1" applyBorder="1" applyAlignment="1">
      <alignment vertical="center"/>
    </xf>
    <xf numFmtId="0" fontId="26" fillId="20" borderId="2" xfId="0" applyFont="1" applyFill="1" applyBorder="1" applyAlignment="1">
      <alignment vertical="center"/>
    </xf>
    <xf numFmtId="0" fontId="26" fillId="20" borderId="3" xfId="0" applyFont="1" applyFill="1" applyBorder="1" applyAlignment="1">
      <alignment vertical="center"/>
    </xf>
    <xf numFmtId="0" fontId="26" fillId="12" borderId="3" xfId="0" applyFont="1" applyFill="1" applyBorder="1" applyAlignment="1">
      <alignment vertical="center"/>
    </xf>
    <xf numFmtId="0" fontId="26" fillId="13" borderId="2" xfId="0" applyFont="1" applyFill="1" applyBorder="1" applyAlignment="1">
      <alignment vertical="center"/>
    </xf>
    <xf numFmtId="0" fontId="27" fillId="13" borderId="3" xfId="0" applyFont="1" applyFill="1" applyBorder="1" applyAlignment="1">
      <alignment vertical="center"/>
    </xf>
    <xf numFmtId="0" fontId="26" fillId="14" borderId="2" xfId="0" applyFont="1" applyFill="1" applyBorder="1" applyAlignment="1">
      <alignment vertical="center"/>
    </xf>
    <xf numFmtId="0" fontId="27" fillId="14" borderId="2" xfId="0" applyFont="1" applyFill="1" applyBorder="1" applyAlignment="1">
      <alignment vertical="center"/>
    </xf>
    <xf numFmtId="0" fontId="27" fillId="3" borderId="11" xfId="0" applyFont="1" applyFill="1" applyBorder="1" applyAlignment="1">
      <alignment wrapText="1"/>
    </xf>
    <xf numFmtId="0" fontId="27" fillId="7" borderId="11" xfId="0" applyFont="1" applyFill="1" applyBorder="1" applyAlignment="1">
      <alignment vertical="center" wrapText="1"/>
    </xf>
    <xf numFmtId="0" fontId="26" fillId="15" borderId="11" xfId="0" applyFont="1" applyFill="1" applyBorder="1" applyAlignment="1">
      <alignment vertical="center" wrapText="1"/>
    </xf>
    <xf numFmtId="0" fontId="26" fillId="16" borderId="11" xfId="0" applyFont="1" applyFill="1" applyBorder="1" applyAlignment="1">
      <alignment vertical="center" wrapText="1"/>
    </xf>
    <xf numFmtId="0" fontId="26" fillId="17" borderId="11" xfId="0" applyFont="1" applyFill="1" applyBorder="1" applyAlignment="1">
      <alignment vertical="center" wrapText="1"/>
    </xf>
    <xf numFmtId="0" fontId="26" fillId="18" borderId="11" xfId="0" applyFont="1" applyFill="1" applyBorder="1" applyAlignment="1">
      <alignment vertical="center" wrapText="1"/>
    </xf>
    <xf numFmtId="0" fontId="27" fillId="0" borderId="1" xfId="0" applyFont="1" applyBorder="1" applyAlignment="1">
      <alignment vertical="top" wrapText="1"/>
    </xf>
    <xf numFmtId="0" fontId="29" fillId="0" borderId="1" xfId="1" applyFont="1" applyBorder="1" applyAlignment="1">
      <alignment vertical="top" wrapText="1"/>
    </xf>
    <xf numFmtId="0" fontId="0" fillId="8" borderId="7" xfId="0" applyFill="1" applyBorder="1" applyAlignment="1">
      <alignment horizontal="center" vertical="center"/>
    </xf>
    <xf numFmtId="0" fontId="0" fillId="8" borderId="5" xfId="0" applyFill="1" applyBorder="1" applyAlignment="1">
      <alignment horizontal="center" vertical="center"/>
    </xf>
    <xf numFmtId="0" fontId="6" fillId="8" borderId="6" xfId="0" applyFont="1" applyFill="1" applyBorder="1" applyAlignment="1">
      <alignment horizontal="center" vertical="center"/>
    </xf>
    <xf numFmtId="0" fontId="6" fillId="8" borderId="16" xfId="0" applyFont="1" applyFill="1" applyBorder="1" applyAlignment="1">
      <alignment horizontal="center" vertical="center"/>
    </xf>
    <xf numFmtId="0" fontId="11" fillId="23" borderId="0" xfId="0" applyFont="1" applyFill="1" applyBorder="1" applyAlignment="1">
      <alignment horizontal="center" vertical="center"/>
    </xf>
    <xf numFmtId="0" fontId="10" fillId="23" borderId="0" xfId="0" applyFont="1" applyFill="1" applyBorder="1" applyAlignment="1">
      <alignment horizontal="center" vertical="center"/>
    </xf>
    <xf numFmtId="0" fontId="32" fillId="0" borderId="0" xfId="0" applyFont="1"/>
    <xf numFmtId="0" fontId="32" fillId="6" borderId="0" xfId="0" applyFont="1" applyFill="1"/>
    <xf numFmtId="0" fontId="30" fillId="6" borderId="0" xfId="0" applyFont="1" applyFill="1"/>
    <xf numFmtId="0" fontId="32" fillId="11" borderId="0" xfId="0" applyFont="1" applyFill="1"/>
    <xf numFmtId="0" fontId="30" fillId="11" borderId="0" xfId="0" applyFont="1" applyFill="1"/>
    <xf numFmtId="0" fontId="30" fillId="21" borderId="0" xfId="0" applyFont="1" applyFill="1"/>
    <xf numFmtId="0" fontId="32" fillId="23" borderId="0" xfId="0" applyFont="1" applyFill="1"/>
    <xf numFmtId="0" fontId="30" fillId="27" borderId="12" xfId="0" applyFont="1" applyFill="1" applyBorder="1" applyAlignment="1"/>
    <xf numFmtId="0" fontId="26" fillId="2" borderId="8" xfId="0" applyFont="1" applyFill="1" applyBorder="1" applyAlignment="1">
      <alignment vertical="center"/>
    </xf>
    <xf numFmtId="0" fontId="30" fillId="28" borderId="5" xfId="0" applyFont="1" applyFill="1" applyBorder="1" applyAlignment="1">
      <alignment horizontal="center"/>
    </xf>
    <xf numFmtId="0" fontId="9" fillId="23" borderId="0" xfId="0" applyFont="1" applyFill="1" applyBorder="1" applyAlignment="1">
      <alignment vertical="center"/>
    </xf>
    <xf numFmtId="0" fontId="30" fillId="26" borderId="13" xfId="0" applyFont="1" applyFill="1" applyBorder="1" applyAlignment="1">
      <alignment horizontal="center"/>
    </xf>
    <xf numFmtId="0" fontId="31" fillId="10" borderId="13" xfId="0" applyFont="1" applyFill="1" applyBorder="1" applyAlignment="1">
      <alignment horizontal="center"/>
    </xf>
    <xf numFmtId="0" fontId="4" fillId="4" borderId="4" xfId="0" applyFont="1" applyFill="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30" fillId="30" borderId="13" xfId="0" applyFont="1" applyFill="1" applyBorder="1" applyAlignment="1">
      <alignment horizontal="center"/>
    </xf>
    <xf numFmtId="0" fontId="30" fillId="31" borderId="13" xfId="0" applyFont="1" applyFill="1" applyBorder="1" applyAlignment="1">
      <alignment horizontal="center"/>
    </xf>
    <xf numFmtId="0" fontId="30" fillId="19" borderId="13" xfId="0" applyFont="1" applyFill="1" applyBorder="1" applyAlignment="1">
      <alignment horizontal="center"/>
    </xf>
    <xf numFmtId="0" fontId="32" fillId="13" borderId="13" xfId="0" applyFont="1" applyFill="1" applyBorder="1" applyAlignment="1">
      <alignment horizontal="center"/>
    </xf>
    <xf numFmtId="0" fontId="26" fillId="20" borderId="4" xfId="0" applyFont="1" applyFill="1" applyBorder="1" applyAlignment="1">
      <alignment vertical="center"/>
    </xf>
    <xf numFmtId="0" fontId="27" fillId="0" borderId="2" xfId="0" applyFont="1" applyBorder="1" applyAlignment="1">
      <alignment vertical="center"/>
    </xf>
    <xf numFmtId="0" fontId="27" fillId="0" borderId="3" xfId="0" applyFont="1" applyBorder="1" applyAlignment="1">
      <alignment vertical="center"/>
    </xf>
    <xf numFmtId="0" fontId="27" fillId="2" borderId="4" xfId="0" applyFont="1" applyFill="1" applyBorder="1" applyAlignment="1">
      <alignment vertical="center"/>
    </xf>
    <xf numFmtId="0" fontId="9" fillId="23" borderId="9" xfId="0" applyFont="1" applyFill="1" applyBorder="1" applyAlignment="1">
      <alignment vertical="center"/>
    </xf>
    <xf numFmtId="0" fontId="9" fillId="23" borderId="17" xfId="0" applyFont="1" applyFill="1" applyBorder="1" applyAlignment="1">
      <alignment vertical="center"/>
    </xf>
    <xf numFmtId="0" fontId="28" fillId="20" borderId="4" xfId="0" applyFont="1" applyFill="1" applyBorder="1" applyAlignment="1">
      <alignment vertical="center"/>
    </xf>
    <xf numFmtId="0" fontId="27" fillId="20" borderId="2" xfId="0" applyFont="1" applyFill="1" applyBorder="1" applyAlignment="1">
      <alignment vertical="center"/>
    </xf>
    <xf numFmtId="0" fontId="27" fillId="20" borderId="3" xfId="0" applyFont="1" applyFill="1" applyBorder="1" applyAlignment="1">
      <alignment vertical="center"/>
    </xf>
    <xf numFmtId="0" fontId="28" fillId="20" borderId="4" xfId="0" applyFont="1" applyFill="1" applyBorder="1" applyAlignment="1">
      <alignment vertical="center" wrapText="1"/>
    </xf>
    <xf numFmtId="0" fontId="27" fillId="20" borderId="2" xfId="0" applyFont="1" applyFill="1" applyBorder="1" applyAlignment="1">
      <alignment vertical="center" wrapText="1"/>
    </xf>
    <xf numFmtId="0" fontId="27" fillId="20" borderId="3" xfId="0" applyFont="1" applyFill="1" applyBorder="1" applyAlignment="1">
      <alignment vertical="center" wrapText="1"/>
    </xf>
    <xf numFmtId="0" fontId="26" fillId="9" borderId="4" xfId="0" applyFont="1" applyFill="1" applyBorder="1" applyAlignment="1">
      <alignment vertical="center" wrapText="1"/>
    </xf>
    <xf numFmtId="0" fontId="27" fillId="0" borderId="2" xfId="0" applyFont="1" applyBorder="1" applyAlignment="1">
      <alignment vertical="center" wrapText="1"/>
    </xf>
    <xf numFmtId="0" fontId="27" fillId="0" borderId="3" xfId="0" applyFont="1" applyBorder="1" applyAlignment="1">
      <alignment vertical="center" wrapText="1"/>
    </xf>
    <xf numFmtId="0" fontId="26" fillId="9" borderId="4" xfId="0" applyFont="1" applyFill="1" applyBorder="1" applyAlignment="1">
      <alignment vertical="center"/>
    </xf>
    <xf numFmtId="0" fontId="12" fillId="27" borderId="10" xfId="0" applyFont="1" applyFill="1" applyBorder="1" applyAlignment="1"/>
  </cellXfs>
  <cellStyles count="2">
    <cellStyle name="Κανονικό" xfId="0" builtinId="0"/>
    <cellStyle name="Υπερ-σύνδεση" xfId="1" builtinId="8"/>
  </cellStyles>
  <dxfs count="0"/>
  <tableStyles count="0" defaultTableStyle="TableStyleMedium2" defaultPivotStyle="PivotStyleLight16"/>
  <colors>
    <mruColors>
      <color rgb="FF009999"/>
      <color rgb="FFCCCC00"/>
      <color rgb="FF00E3DE"/>
      <color rgb="FFCCFF66"/>
      <color rgb="FFCC99FF"/>
      <color rgb="FFFF3300"/>
      <color rgb="FF00FFFF"/>
      <color rgb="FFFF9999"/>
      <color rgb="FFFF8265"/>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#REF!</c:f>
              <c:strCache>
                <c:ptCount val="1"/>
                <c:pt idx="0">
                  <c:v>#REF!</c:v>
                </c:pt>
              </c:strCache>
            </c:strRef>
          </c:tx>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B00F-4F36-B812-A7A3279E05D0}"/>
            </c:ext>
          </c:extLst>
        </c:ser>
        <c:ser>
          <c:idx val="1"/>
          <c:order val="1"/>
          <c:tx>
            <c:strRef>
              <c:f>'Κοινωνική Υπηρεσία Δ. Αθηναίων'!$AI$91</c:f>
              <c:strCache>
                <c:ptCount val="1"/>
              </c:strCache>
            </c:strRef>
          </c:tx>
          <c:invertIfNegative val="0"/>
          <c:val>
            <c:numRef>
              <c:f>'Κοινωνική Υπηρεσία Δ. Αθηναίων'!$AJ$91:$AQ$91</c:f>
              <c:numCache>
                <c:formatCode>General</c:formatCode>
                <c:ptCount val="8"/>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B00F-4F36-B812-A7A3279E05D0}"/>
            </c:ext>
          </c:extLst>
        </c:ser>
        <c:ser>
          <c:idx val="2"/>
          <c:order val="2"/>
          <c:tx>
            <c:strRef>
              <c:f>'Κοινωνική Υπηρεσία Δ. Αθηναίων'!$AI$92</c:f>
              <c:strCache>
                <c:ptCount val="1"/>
              </c:strCache>
            </c:strRef>
          </c:tx>
          <c:invertIfNegative val="0"/>
          <c:val>
            <c:numRef>
              <c:f>'Κοινωνική Υπηρεσία Δ. Αθηναίων'!$AJ$92:$AQ$92</c:f>
              <c:numCache>
                <c:formatCode>General</c:formatCode>
                <c:ptCount val="8"/>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B00F-4F36-B812-A7A3279E05D0}"/>
            </c:ext>
          </c:extLst>
        </c:ser>
        <c:ser>
          <c:idx val="3"/>
          <c:order val="3"/>
          <c:tx>
            <c:strRef>
              <c:f>'Κοινωνική Υπηρεσία Δ. Αθηναίων'!$AI$93</c:f>
              <c:strCache>
                <c:ptCount val="1"/>
              </c:strCache>
            </c:strRef>
          </c:tx>
          <c:invertIfNegative val="0"/>
          <c:val>
            <c:numRef>
              <c:f>'Κοινωνική Υπηρεσία Δ. Αθηναίων'!$AJ$93:$AQ$93</c:f>
              <c:numCache>
                <c:formatCode>General</c:formatCode>
                <c:ptCount val="8"/>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3-B00F-4F36-B812-A7A3279E05D0}"/>
            </c:ext>
          </c:extLst>
        </c:ser>
        <c:ser>
          <c:idx val="4"/>
          <c:order val="4"/>
          <c:tx>
            <c:strRef>
              <c:f>'Κοινωνική Υπηρεσία Δ. Αθηναίων'!$AI$94</c:f>
              <c:strCache>
                <c:ptCount val="1"/>
              </c:strCache>
            </c:strRef>
          </c:tx>
          <c:invertIfNegative val="0"/>
          <c:val>
            <c:numRef>
              <c:f>'Κοινωνική Υπηρεσία Δ. Αθηναίων'!$AJ$94:$AQ$94</c:f>
              <c:numCache>
                <c:formatCode>General</c:formatCode>
                <c:ptCount val="8"/>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4-B00F-4F36-B812-A7A3279E05D0}"/>
            </c:ext>
          </c:extLst>
        </c:ser>
        <c:dLbls>
          <c:showLegendKey val="0"/>
          <c:showVal val="0"/>
          <c:showCatName val="0"/>
          <c:showSerName val="0"/>
          <c:showPercent val="0"/>
          <c:showBubbleSize val="0"/>
        </c:dLbls>
        <c:gapWidth val="150"/>
        <c:overlap val="100"/>
        <c:axId val="233690240"/>
        <c:axId val="233691776"/>
      </c:barChart>
      <c:catAx>
        <c:axId val="233690240"/>
        <c:scaling>
          <c:orientation val="minMax"/>
        </c:scaling>
        <c:delete val="0"/>
        <c:axPos val="l"/>
        <c:numFmt formatCode="General" sourceLinked="0"/>
        <c:majorTickMark val="out"/>
        <c:minorTickMark val="none"/>
        <c:tickLblPos val="nextTo"/>
        <c:crossAx val="233691776"/>
        <c:crosses val="autoZero"/>
        <c:auto val="1"/>
        <c:lblAlgn val="ctr"/>
        <c:lblOffset val="100"/>
        <c:noMultiLvlLbl val="0"/>
      </c:catAx>
      <c:valAx>
        <c:axId val="233691776"/>
        <c:scaling>
          <c:orientation val="minMax"/>
        </c:scaling>
        <c:delete val="0"/>
        <c:axPos val="b"/>
        <c:majorGridlines/>
        <c:numFmt formatCode="General" sourceLinked="1"/>
        <c:majorTickMark val="out"/>
        <c:minorTickMark val="none"/>
        <c:tickLblPos val="nextTo"/>
        <c:crossAx val="233690240"/>
        <c:crosses val="autoZero"/>
        <c:crossBetween val="between"/>
      </c:valAx>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l-G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#REF!</c:f>
              <c:strCache>
                <c:ptCount val="1"/>
                <c:pt idx="0">
                  <c:v>#REF!</c:v>
                </c:pt>
              </c:strCache>
            </c:strRef>
          </c:tx>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2588-449F-A2FD-52CE3D86D8D6}"/>
            </c:ext>
          </c:extLst>
        </c:ser>
        <c:ser>
          <c:idx val="1"/>
          <c:order val="1"/>
          <c:tx>
            <c:strRef>
              <c:f>'Κοινωνική Υπηρεσία Δ. Αθηναίων'!$AI$91</c:f>
              <c:strCache>
                <c:ptCount val="1"/>
              </c:strCache>
            </c:strRef>
          </c:tx>
          <c:invertIfNegative val="0"/>
          <c:val>
            <c:numRef>
              <c:f>'Κοινωνική Υπηρεσία Δ. Αθηναίων'!$AJ$91:$AQ$91</c:f>
              <c:numCache>
                <c:formatCode>General</c:formatCode>
                <c:ptCount val="8"/>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1-2588-449F-A2FD-52CE3D86D8D6}"/>
            </c:ext>
          </c:extLst>
        </c:ser>
        <c:ser>
          <c:idx val="2"/>
          <c:order val="2"/>
          <c:tx>
            <c:strRef>
              <c:f>'Κοινωνική Υπηρεσία Δ. Αθηναίων'!$AI$92</c:f>
              <c:strCache>
                <c:ptCount val="1"/>
              </c:strCache>
            </c:strRef>
          </c:tx>
          <c:invertIfNegative val="0"/>
          <c:val>
            <c:numRef>
              <c:f>'Κοινωνική Υπηρεσία Δ. Αθηναίων'!$AJ$92:$AQ$92</c:f>
              <c:numCache>
                <c:formatCode>General</c:formatCode>
                <c:ptCount val="8"/>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2-2588-449F-A2FD-52CE3D86D8D6}"/>
            </c:ext>
          </c:extLst>
        </c:ser>
        <c:ser>
          <c:idx val="3"/>
          <c:order val="3"/>
          <c:tx>
            <c:strRef>
              <c:f>'Κοινωνική Υπηρεσία Δ. Αθηναίων'!$AI$93</c:f>
              <c:strCache>
                <c:ptCount val="1"/>
              </c:strCache>
            </c:strRef>
          </c:tx>
          <c:invertIfNegative val="0"/>
          <c:val>
            <c:numRef>
              <c:f>'Κοινωνική Υπηρεσία Δ. Αθηναίων'!$AJ$93:$AQ$93</c:f>
              <c:numCache>
                <c:formatCode>General</c:formatCode>
                <c:ptCount val="8"/>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3-2588-449F-A2FD-52CE3D86D8D6}"/>
            </c:ext>
          </c:extLst>
        </c:ser>
        <c:dLbls>
          <c:showLegendKey val="0"/>
          <c:showVal val="0"/>
          <c:showCatName val="0"/>
          <c:showSerName val="0"/>
          <c:showPercent val="0"/>
          <c:showBubbleSize val="0"/>
        </c:dLbls>
        <c:gapWidth val="150"/>
        <c:overlap val="100"/>
        <c:axId val="233738240"/>
        <c:axId val="233739776"/>
      </c:barChart>
      <c:catAx>
        <c:axId val="233738240"/>
        <c:scaling>
          <c:orientation val="minMax"/>
        </c:scaling>
        <c:delete val="0"/>
        <c:axPos val="l"/>
        <c:numFmt formatCode="General" sourceLinked="0"/>
        <c:majorTickMark val="out"/>
        <c:minorTickMark val="none"/>
        <c:tickLblPos val="nextTo"/>
        <c:crossAx val="233739776"/>
        <c:crosses val="autoZero"/>
        <c:auto val="1"/>
        <c:lblAlgn val="ctr"/>
        <c:lblOffset val="100"/>
        <c:noMultiLvlLbl val="0"/>
      </c:catAx>
      <c:valAx>
        <c:axId val="233739776"/>
        <c:scaling>
          <c:orientation val="minMax"/>
        </c:scaling>
        <c:delete val="0"/>
        <c:axPos val="b"/>
        <c:majorGridlines/>
        <c:numFmt formatCode="General" sourceLinked="1"/>
        <c:majorTickMark val="out"/>
        <c:minorTickMark val="none"/>
        <c:tickLblPos val="nextTo"/>
        <c:crossAx val="233738240"/>
        <c:crosses val="autoZero"/>
        <c:crossBetween val="between"/>
      </c:valAx>
      <c:spPr>
        <a:noFill/>
        <a:ln w="25400">
          <a:noFill/>
        </a:ln>
      </c:spPr>
    </c:plotArea>
    <c:legend>
      <c:legendPos val="r"/>
      <c:overlay val="0"/>
    </c:legend>
    <c:plotVisOnly val="1"/>
    <c:dispBlanksAs val="gap"/>
    <c:showDLblsOverMax val="0"/>
  </c:chart>
  <c:printSettings>
    <c:headerFooter/>
    <c:pageMargins b="0.75000000000000022" l="0.70000000000000018" r="0.70000000000000018" t="0.75000000000000022" header="0.3000000000000001" footer="0.30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7" Type="http://schemas.openxmlformats.org/officeDocument/2006/relationships/image" Target="../media/image7.pn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image" Target="../media/image6.png"/><Relationship Id="rId4"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xdr:from>
      <xdr:col>17</xdr:col>
      <xdr:colOff>114300</xdr:colOff>
      <xdr:row>0</xdr:row>
      <xdr:rowOff>133350</xdr:rowOff>
    </xdr:from>
    <xdr:to>
      <xdr:col>19</xdr:col>
      <xdr:colOff>161925</xdr:colOff>
      <xdr:row>0</xdr:row>
      <xdr:rowOff>857250</xdr:rowOff>
    </xdr:to>
    <xdr:pic>
      <xdr:nvPicPr>
        <xdr:cNvPr id="5" name="Εικόνα 10" descr="logopt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20650" y="133350"/>
          <a:ext cx="1914525" cy="723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351</xdr:col>
      <xdr:colOff>828675</xdr:colOff>
      <xdr:row>0</xdr:row>
      <xdr:rowOff>95250</xdr:rowOff>
    </xdr:from>
    <xdr:to>
      <xdr:col>353</xdr:col>
      <xdr:colOff>723900</xdr:colOff>
      <xdr:row>0</xdr:row>
      <xdr:rowOff>820245</xdr:rowOff>
    </xdr:to>
    <xdr:pic>
      <xdr:nvPicPr>
        <xdr:cNvPr id="7" name="Εικόνα 11">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8095950" y="95250"/>
          <a:ext cx="1762125" cy="7249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66675</xdr:colOff>
      <xdr:row>0</xdr:row>
      <xdr:rowOff>219075</xdr:rowOff>
    </xdr:from>
    <xdr:to>
      <xdr:col>1</xdr:col>
      <xdr:colOff>609598</xdr:colOff>
      <xdr:row>0</xdr:row>
      <xdr:rowOff>800099</xdr:rowOff>
    </xdr:to>
    <xdr:pic>
      <xdr:nvPicPr>
        <xdr:cNvPr id="11" name="Εικόνα 10" descr="ATTICAREGION">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219075"/>
          <a:ext cx="838198" cy="5810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285749</xdr:colOff>
      <xdr:row>3</xdr:row>
      <xdr:rowOff>272140</xdr:rowOff>
    </xdr:from>
    <xdr:to>
      <xdr:col>1</xdr:col>
      <xdr:colOff>838199</xdr:colOff>
      <xdr:row>3</xdr:row>
      <xdr:rowOff>604639</xdr:rowOff>
    </xdr:to>
    <xdr:pic>
      <xdr:nvPicPr>
        <xdr:cNvPr id="15" name="6 - Εικόνα" descr="eu_flag_2colors">
          <a:extLst>
            <a:ext uri="{FF2B5EF4-FFF2-40B4-BE49-F238E27FC236}">
              <a16:creationId xmlns:a16="http://schemas.microsoft.com/office/drawing/2014/main" id="{0AA21322-0E5F-4032-B47E-6EA20A0963F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75309" y="272140"/>
          <a:ext cx="552450" cy="332499"/>
        </a:xfrm>
        <a:prstGeom prst="rect">
          <a:avLst/>
        </a:prstGeom>
        <a:noFill/>
        <a:ln>
          <a:noFill/>
        </a:ln>
      </xdr:spPr>
    </xdr:pic>
    <xdr:clientData/>
  </xdr:twoCellAnchor>
  <xdr:twoCellAnchor editAs="oneCell">
    <xdr:from>
      <xdr:col>2</xdr:col>
      <xdr:colOff>921202</xdr:colOff>
      <xdr:row>3</xdr:row>
      <xdr:rowOff>307523</xdr:rowOff>
    </xdr:from>
    <xdr:to>
      <xdr:col>3</xdr:col>
      <xdr:colOff>207915</xdr:colOff>
      <xdr:row>3</xdr:row>
      <xdr:rowOff>645661</xdr:rowOff>
    </xdr:to>
    <xdr:pic>
      <xdr:nvPicPr>
        <xdr:cNvPr id="16" name="7 - Εικόνα" descr="C:\Users\user\Pictures\1_ESPAlogo.jpg">
          <a:extLst>
            <a:ext uri="{FF2B5EF4-FFF2-40B4-BE49-F238E27FC236}">
              <a16:creationId xmlns:a16="http://schemas.microsoft.com/office/drawing/2014/main" id="{FBE5B5D0-74A3-46C2-B6E5-DC86175ABB13}"/>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2472416" y="307523"/>
          <a:ext cx="674642" cy="338138"/>
        </a:xfrm>
        <a:prstGeom prst="rect">
          <a:avLst/>
        </a:prstGeom>
        <a:noFill/>
        <a:ln>
          <a:noFill/>
        </a:ln>
      </xdr:spPr>
    </xdr:pic>
    <xdr:clientData/>
  </xdr:twoCellAnchor>
  <xdr:twoCellAnchor editAs="oneCell">
    <xdr:from>
      <xdr:col>1</xdr:col>
      <xdr:colOff>1130749</xdr:colOff>
      <xdr:row>3</xdr:row>
      <xdr:rowOff>280309</xdr:rowOff>
    </xdr:from>
    <xdr:to>
      <xdr:col>2</xdr:col>
      <xdr:colOff>555984</xdr:colOff>
      <xdr:row>3</xdr:row>
      <xdr:rowOff>666072</xdr:rowOff>
    </xdr:to>
    <xdr:pic>
      <xdr:nvPicPr>
        <xdr:cNvPr id="17" name="8 - Εικόνα">
          <a:extLst>
            <a:ext uri="{FF2B5EF4-FFF2-40B4-BE49-F238E27FC236}">
              <a16:creationId xmlns:a16="http://schemas.microsoft.com/office/drawing/2014/main" id="{B7ADCACC-9E97-48F4-B3AC-9C649324C6D8}"/>
            </a:ext>
          </a:extLst>
        </xdr:cNvPr>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l="13724" t="20900" r="36870" b="39873"/>
        <a:stretch>
          <a:fillRect/>
        </a:stretch>
      </xdr:blipFill>
      <xdr:spPr bwMode="auto">
        <a:xfrm>
          <a:off x="1430106" y="280309"/>
          <a:ext cx="677092" cy="385763"/>
        </a:xfrm>
        <a:prstGeom prst="rect">
          <a:avLst/>
        </a:prstGeom>
        <a:noFill/>
        <a:ln>
          <a:noFill/>
        </a:ln>
      </xdr:spPr>
    </xdr:pic>
    <xdr:clientData/>
  </xdr:twoCellAnchor>
  <xdr:oneCellAnchor>
    <xdr:from>
      <xdr:col>0</xdr:col>
      <xdr:colOff>0</xdr:colOff>
      <xdr:row>3</xdr:row>
      <xdr:rowOff>874935</xdr:rowOff>
    </xdr:from>
    <xdr:ext cx="3996418" cy="340542"/>
    <xdr:sp macro="" textlink="">
      <xdr:nvSpPr>
        <xdr:cNvPr id="18" name="Text Box 55">
          <a:extLst>
            <a:ext uri="{FF2B5EF4-FFF2-40B4-BE49-F238E27FC236}">
              <a16:creationId xmlns:a16="http://schemas.microsoft.com/office/drawing/2014/main" id="{86453BDA-3B3A-496A-B71C-0F48F33C7135}"/>
            </a:ext>
          </a:extLst>
        </xdr:cNvPr>
        <xdr:cNvSpPr txBox="1">
          <a:spLocks noChangeArrowheads="1"/>
        </xdr:cNvSpPr>
      </xdr:nvSpPr>
      <xdr:spPr bwMode="auto">
        <a:xfrm>
          <a:off x="0" y="874935"/>
          <a:ext cx="3996418" cy="340542"/>
        </a:xfrm>
        <a:prstGeom prst="rect">
          <a:avLst/>
        </a:prstGeom>
        <a:noFill/>
        <a:ln w="9525">
          <a:noFill/>
          <a:miter lim="800000"/>
          <a:headEnd/>
          <a:tailEnd/>
        </a:ln>
      </xdr:spPr>
      <xdr:txBody>
        <a:bodyPr wrap="square" lIns="91440" tIns="45720" rIns="91440" bIns="45720" anchor="t" upright="1">
          <a:spAutoFit/>
        </a:bodyPr>
        <a:lstStyle/>
        <a:p>
          <a:pPr algn="ctr" rtl="0">
            <a:defRPr sz="1000"/>
          </a:pPr>
          <a:r>
            <a:rPr lang="el-GR" sz="800" b="1" i="0" strike="noStrike">
              <a:solidFill>
                <a:srgbClr val="000000"/>
              </a:solidFill>
              <a:latin typeface="Tahoma Greek"/>
            </a:rPr>
            <a:t>Με</a:t>
          </a:r>
          <a:r>
            <a:rPr lang="el-GR" sz="800" b="1" i="0" strike="noStrike">
              <a:solidFill>
                <a:srgbClr val="000000"/>
              </a:solidFill>
              <a:latin typeface="Tahoma"/>
              <a:ea typeface="Tahoma"/>
              <a:cs typeface="Tahoma"/>
            </a:rPr>
            <a:t> </a:t>
          </a:r>
          <a:r>
            <a:rPr lang="el-GR" sz="800" b="1" i="0" strike="noStrike">
              <a:solidFill>
                <a:srgbClr val="000000"/>
              </a:solidFill>
              <a:latin typeface="Tahoma Greek"/>
            </a:rPr>
            <a:t>τη συγχρηματοδοτηση της</a:t>
          </a:r>
          <a:r>
            <a:rPr lang="el-GR" sz="800" b="1" i="0" strike="noStrike">
              <a:solidFill>
                <a:srgbClr val="000000"/>
              </a:solidFill>
              <a:latin typeface="Tahoma"/>
              <a:ea typeface="Tahoma"/>
              <a:cs typeface="Tahoma"/>
            </a:rPr>
            <a:t> </a:t>
          </a:r>
          <a:r>
            <a:rPr lang="el-GR" sz="800" b="1" i="0" strike="noStrike">
              <a:solidFill>
                <a:srgbClr val="000000"/>
              </a:solidFill>
              <a:latin typeface="Tahoma Greek"/>
            </a:rPr>
            <a:t>Ελλάδας και της</a:t>
          </a:r>
          <a:r>
            <a:rPr lang="el-GR" sz="800" b="1" i="0" strike="noStrike">
              <a:solidFill>
                <a:srgbClr val="000000"/>
              </a:solidFill>
              <a:latin typeface="Tahoma"/>
              <a:ea typeface="Tahoma"/>
              <a:cs typeface="Tahoma"/>
            </a:rPr>
            <a:t> </a:t>
          </a:r>
          <a:r>
            <a:rPr lang="el-GR" sz="800" b="1" i="0" strike="noStrike">
              <a:solidFill>
                <a:srgbClr val="000000"/>
              </a:solidFill>
              <a:latin typeface="Tahoma Greek"/>
            </a:rPr>
            <a:t>Ευρωπαϊκής Ένωσης</a:t>
          </a:r>
          <a:endParaRPr lang="el-GR" sz="800" b="1" i="0" strike="noStrike">
            <a:solidFill>
              <a:srgbClr val="000000"/>
            </a:solidFill>
            <a:latin typeface="Tahoma"/>
            <a:ea typeface="Tahoma"/>
            <a:cs typeface="Tahoma"/>
          </a:endParaRPr>
        </a:p>
        <a:p>
          <a:pPr algn="ctr" rtl="0">
            <a:defRPr sz="1000"/>
          </a:pPr>
          <a:endParaRPr lang="el-GR" sz="800" b="1" i="0" strike="noStrike">
            <a:solidFill>
              <a:srgbClr val="000000"/>
            </a:solidFill>
            <a:latin typeface="Tahoma"/>
            <a:ea typeface="Tahoma"/>
            <a:cs typeface="Tahoma"/>
          </a:endParaRPr>
        </a:p>
      </xdr:txBody>
    </xdr:sp>
    <xdr:clientData/>
  </xdr:oneCellAnchor>
  <xdr:oneCellAnchor>
    <xdr:from>
      <xdr:col>0</xdr:col>
      <xdr:colOff>13607</xdr:colOff>
      <xdr:row>3</xdr:row>
      <xdr:rowOff>625925</xdr:rowOff>
    </xdr:from>
    <xdr:ext cx="1782536" cy="304442"/>
    <xdr:sp macro="" textlink="">
      <xdr:nvSpPr>
        <xdr:cNvPr id="19" name="Text Box 55">
          <a:extLst>
            <a:ext uri="{FF2B5EF4-FFF2-40B4-BE49-F238E27FC236}">
              <a16:creationId xmlns:a16="http://schemas.microsoft.com/office/drawing/2014/main" id="{42FF73CB-C228-4374-B0F8-A8390D747E10}"/>
            </a:ext>
          </a:extLst>
        </xdr:cNvPr>
        <xdr:cNvSpPr txBox="1">
          <a:spLocks noChangeArrowheads="1"/>
        </xdr:cNvSpPr>
      </xdr:nvSpPr>
      <xdr:spPr bwMode="auto">
        <a:xfrm>
          <a:off x="13607" y="625925"/>
          <a:ext cx="1782536" cy="304442"/>
        </a:xfrm>
        <a:prstGeom prst="rect">
          <a:avLst/>
        </a:prstGeom>
        <a:noFill/>
        <a:ln w="9525">
          <a:noFill/>
          <a:miter lim="800000"/>
          <a:headEnd/>
          <a:tailEnd/>
        </a:ln>
      </xdr:spPr>
      <xdr:txBody>
        <a:bodyPr wrap="square" lIns="91440" tIns="45720" rIns="91440" bIns="45720" anchor="t" upright="1">
          <a:spAutoFit/>
        </a:bodyPr>
        <a:lstStyle/>
        <a:p>
          <a:pPr algn="ctr" rtl="0">
            <a:defRPr sz="1000"/>
          </a:pPr>
          <a:r>
            <a:rPr lang="el-GR" sz="700" b="1" i="0" strike="noStrike">
              <a:solidFill>
                <a:srgbClr val="000000"/>
              </a:solidFill>
              <a:latin typeface="Tahoma Greek"/>
            </a:rPr>
            <a:t>Ευρωπαϊκή Ένωση</a:t>
          </a:r>
        </a:p>
        <a:p>
          <a:pPr algn="ctr" rtl="0">
            <a:defRPr sz="1000"/>
          </a:pPr>
          <a:r>
            <a:rPr lang="el-GR" sz="700" b="0" i="0" strike="noStrike">
              <a:solidFill>
                <a:srgbClr val="000000"/>
              </a:solidFill>
              <a:latin typeface="Tahoma Greek"/>
              <a:ea typeface="Tahoma"/>
              <a:cs typeface="Tahoma"/>
            </a:rPr>
            <a:t>Ευρωπαϊκό</a:t>
          </a:r>
          <a:r>
            <a:rPr lang="el-GR" sz="700" b="0" i="0" strike="noStrike" baseline="0">
              <a:solidFill>
                <a:srgbClr val="000000"/>
              </a:solidFill>
              <a:latin typeface="Tahoma Greek"/>
              <a:ea typeface="Tahoma"/>
              <a:cs typeface="Tahoma"/>
            </a:rPr>
            <a:t> Κοινωνικό Ταμείο</a:t>
          </a:r>
          <a:endParaRPr lang="el-GR" sz="700" b="0" i="0" strike="noStrike">
            <a:solidFill>
              <a:srgbClr val="000000"/>
            </a:solidFill>
            <a:latin typeface="Tahoma"/>
            <a:ea typeface="Tahoma"/>
            <a:cs typeface="Tahoma"/>
          </a:endParaRPr>
        </a:p>
      </xdr:txBody>
    </xdr:sp>
    <xdr:clientData/>
  </xdr:oneCellAnchor>
  <xdr:twoCellAnchor editAs="oneCell">
    <xdr:from>
      <xdr:col>3</xdr:col>
      <xdr:colOff>840922</xdr:colOff>
      <xdr:row>3</xdr:row>
      <xdr:rowOff>244932</xdr:rowOff>
    </xdr:from>
    <xdr:to>
      <xdr:col>4</xdr:col>
      <xdr:colOff>472643</xdr:colOff>
      <xdr:row>3</xdr:row>
      <xdr:rowOff>584212</xdr:rowOff>
    </xdr:to>
    <xdr:pic>
      <xdr:nvPicPr>
        <xdr:cNvPr id="20" name="0 - Εικόνα" descr="logopta.png">
          <a:extLst>
            <a:ext uri="{FF2B5EF4-FFF2-40B4-BE49-F238E27FC236}">
              <a16:creationId xmlns:a16="http://schemas.microsoft.com/office/drawing/2014/main" id="{B3992AA0-A6BA-410B-BFD0-57F60DE2ADAD}"/>
            </a:ext>
          </a:extLst>
        </xdr:cNvPr>
        <xdr:cNvPicPr/>
      </xdr:nvPicPr>
      <xdr:blipFill>
        <a:blip xmlns:r="http://schemas.openxmlformats.org/officeDocument/2006/relationships" r:embed="rId1"/>
        <a:stretch>
          <a:fillRect/>
        </a:stretch>
      </xdr:blipFill>
      <xdr:spPr>
        <a:xfrm>
          <a:off x="3869872" y="244932"/>
          <a:ext cx="1060471" cy="339280"/>
        </a:xfrm>
        <a:prstGeom prst="rect">
          <a:avLst/>
        </a:prstGeom>
      </xdr:spPr>
    </xdr:pic>
    <xdr:clientData/>
  </xdr:twoCellAnchor>
  <xdr:twoCellAnchor editAs="oneCell">
    <xdr:from>
      <xdr:col>4</xdr:col>
      <xdr:colOff>681491</xdr:colOff>
      <xdr:row>3</xdr:row>
      <xdr:rowOff>248598</xdr:rowOff>
    </xdr:from>
    <xdr:to>
      <xdr:col>5</xdr:col>
      <xdr:colOff>112169</xdr:colOff>
      <xdr:row>3</xdr:row>
      <xdr:rowOff>664869</xdr:rowOff>
    </xdr:to>
    <xdr:pic>
      <xdr:nvPicPr>
        <xdr:cNvPr id="21" name="12 - Εικόνα">
          <a:extLst>
            <a:ext uri="{FF2B5EF4-FFF2-40B4-BE49-F238E27FC236}">
              <a16:creationId xmlns:a16="http://schemas.microsoft.com/office/drawing/2014/main" id="{B34E643F-8F1D-4FEC-8306-0BCD73513885}"/>
            </a:ext>
          </a:extLst>
        </xdr:cNvPr>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997883" y="248598"/>
          <a:ext cx="696659" cy="4162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34</xdr:col>
      <xdr:colOff>542925</xdr:colOff>
      <xdr:row>94</xdr:row>
      <xdr:rowOff>171450</xdr:rowOff>
    </xdr:from>
    <xdr:to>
      <xdr:col>38</xdr:col>
      <xdr:colOff>152400</xdr:colOff>
      <xdr:row>109</xdr:row>
      <xdr:rowOff>57150</xdr:rowOff>
    </xdr:to>
    <xdr:graphicFrame macro="">
      <xdr:nvGraphicFramePr>
        <xdr:cNvPr id="11" name="10 - Γράφημα">
          <a:extLst>
            <a:ext uri="{FF2B5EF4-FFF2-40B4-BE49-F238E27FC236}">
              <a16:creationId xmlns:a16="http://schemas.microsoft.com/office/drawing/2014/main" id="{00000000-0008-0000-01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28575</xdr:colOff>
      <xdr:row>96</xdr:row>
      <xdr:rowOff>104775</xdr:rowOff>
    </xdr:from>
    <xdr:to>
      <xdr:col>42</xdr:col>
      <xdr:colOff>885825</xdr:colOff>
      <xdr:row>110</xdr:row>
      <xdr:rowOff>180975</xdr:rowOff>
    </xdr:to>
    <xdr:graphicFrame macro="">
      <xdr:nvGraphicFramePr>
        <xdr:cNvPr id="12" name="11 - Γράφημα">
          <a:extLst>
            <a:ext uri="{FF2B5EF4-FFF2-40B4-BE49-F238E27FC236}">
              <a16:creationId xmlns:a16="http://schemas.microsoft.com/office/drawing/2014/main" id="{00000000-0008-0000-01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166687</xdr:colOff>
      <xdr:row>0</xdr:row>
      <xdr:rowOff>224516</xdr:rowOff>
    </xdr:from>
    <xdr:to>
      <xdr:col>1</xdr:col>
      <xdr:colOff>716756</xdr:colOff>
      <xdr:row>0</xdr:row>
      <xdr:rowOff>554634</xdr:rowOff>
    </xdr:to>
    <xdr:pic>
      <xdr:nvPicPr>
        <xdr:cNvPr id="25" name="6 - Εικόνα" descr="eu_flag_2colors">
          <a:extLst>
            <a:ext uri="{FF2B5EF4-FFF2-40B4-BE49-F238E27FC236}">
              <a16:creationId xmlns:a16="http://schemas.microsoft.com/office/drawing/2014/main" id="{85F11E51-2DEC-4231-B4B4-A507E97C5405}"/>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83406" y="224516"/>
          <a:ext cx="550069" cy="330118"/>
        </a:xfrm>
        <a:prstGeom prst="rect">
          <a:avLst/>
        </a:prstGeom>
        <a:noFill/>
        <a:ln>
          <a:noFill/>
        </a:ln>
      </xdr:spPr>
    </xdr:pic>
    <xdr:clientData/>
  </xdr:twoCellAnchor>
  <xdr:twoCellAnchor editAs="oneCell">
    <xdr:from>
      <xdr:col>2</xdr:col>
      <xdr:colOff>814047</xdr:colOff>
      <xdr:row>0</xdr:row>
      <xdr:rowOff>253093</xdr:rowOff>
    </xdr:from>
    <xdr:to>
      <xdr:col>3</xdr:col>
      <xdr:colOff>488564</xdr:colOff>
      <xdr:row>0</xdr:row>
      <xdr:rowOff>588850</xdr:rowOff>
    </xdr:to>
    <xdr:pic>
      <xdr:nvPicPr>
        <xdr:cNvPr id="26" name="7 - Εικόνα" descr="C:\Users\user\Pictures\1_ESPAlogo.jpg">
          <a:extLst>
            <a:ext uri="{FF2B5EF4-FFF2-40B4-BE49-F238E27FC236}">
              <a16:creationId xmlns:a16="http://schemas.microsoft.com/office/drawing/2014/main" id="{714CFCB6-BB9A-4FA5-A5DB-95ED8F7C56AB}"/>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78516" y="253093"/>
          <a:ext cx="674642" cy="335757"/>
        </a:xfrm>
        <a:prstGeom prst="rect">
          <a:avLst/>
        </a:prstGeom>
        <a:noFill/>
        <a:ln>
          <a:noFill/>
        </a:ln>
      </xdr:spPr>
    </xdr:pic>
    <xdr:clientData/>
  </xdr:twoCellAnchor>
  <xdr:twoCellAnchor editAs="oneCell">
    <xdr:from>
      <xdr:col>1</xdr:col>
      <xdr:colOff>990936</xdr:colOff>
      <xdr:row>0</xdr:row>
      <xdr:rowOff>230982</xdr:rowOff>
    </xdr:from>
    <xdr:to>
      <xdr:col>2</xdr:col>
      <xdr:colOff>622999</xdr:colOff>
      <xdr:row>0</xdr:row>
      <xdr:rowOff>614364</xdr:rowOff>
    </xdr:to>
    <xdr:pic>
      <xdr:nvPicPr>
        <xdr:cNvPr id="27" name="8 - Εικόνα">
          <a:extLst>
            <a:ext uri="{FF2B5EF4-FFF2-40B4-BE49-F238E27FC236}">
              <a16:creationId xmlns:a16="http://schemas.microsoft.com/office/drawing/2014/main" id="{F4798F59-3017-4073-AB17-5BA8769B12F6}"/>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l="13724" t="20900" r="36870" b="39873"/>
        <a:stretch>
          <a:fillRect/>
        </a:stretch>
      </xdr:blipFill>
      <xdr:spPr bwMode="auto">
        <a:xfrm>
          <a:off x="1407655" y="230982"/>
          <a:ext cx="679813" cy="383382"/>
        </a:xfrm>
        <a:prstGeom prst="rect">
          <a:avLst/>
        </a:prstGeom>
        <a:noFill/>
        <a:ln>
          <a:noFill/>
        </a:ln>
      </xdr:spPr>
    </xdr:pic>
    <xdr:clientData/>
  </xdr:twoCellAnchor>
  <xdr:oneCellAnchor>
    <xdr:from>
      <xdr:col>0</xdr:col>
      <xdr:colOff>0</xdr:colOff>
      <xdr:row>0</xdr:row>
      <xdr:rowOff>922560</xdr:rowOff>
    </xdr:from>
    <xdr:ext cx="3591606" cy="346377"/>
    <xdr:sp macro="" textlink="">
      <xdr:nvSpPr>
        <xdr:cNvPr id="28" name="Text Box 55">
          <a:extLst>
            <a:ext uri="{FF2B5EF4-FFF2-40B4-BE49-F238E27FC236}">
              <a16:creationId xmlns:a16="http://schemas.microsoft.com/office/drawing/2014/main" id="{2BC462F7-7083-4742-AAB9-A6DE4FC49AB7}"/>
            </a:ext>
          </a:extLst>
        </xdr:cNvPr>
        <xdr:cNvSpPr txBox="1">
          <a:spLocks noChangeArrowheads="1"/>
        </xdr:cNvSpPr>
      </xdr:nvSpPr>
      <xdr:spPr bwMode="auto">
        <a:xfrm>
          <a:off x="0" y="922560"/>
          <a:ext cx="3591606" cy="346377"/>
        </a:xfrm>
        <a:prstGeom prst="rect">
          <a:avLst/>
        </a:prstGeom>
        <a:noFill/>
        <a:ln w="9525">
          <a:noFill/>
          <a:miter lim="800000"/>
          <a:headEnd/>
          <a:tailEnd/>
        </a:ln>
      </xdr:spPr>
      <xdr:txBody>
        <a:bodyPr wrap="square" lIns="91440" tIns="45720" rIns="91440" bIns="45720" anchor="t" upright="1">
          <a:spAutoFit/>
        </a:bodyPr>
        <a:lstStyle/>
        <a:p>
          <a:pPr algn="ctr" rtl="0">
            <a:defRPr sz="1000"/>
          </a:pPr>
          <a:r>
            <a:rPr lang="el-GR" sz="800" b="1" i="0" strike="noStrike">
              <a:solidFill>
                <a:srgbClr val="000000"/>
              </a:solidFill>
              <a:latin typeface="Tahoma Greek"/>
            </a:rPr>
            <a:t>Με</a:t>
          </a:r>
          <a:r>
            <a:rPr lang="el-GR" sz="800" b="1" i="0" strike="noStrike">
              <a:solidFill>
                <a:srgbClr val="000000"/>
              </a:solidFill>
              <a:latin typeface="Tahoma"/>
              <a:ea typeface="Tahoma"/>
              <a:cs typeface="Tahoma"/>
            </a:rPr>
            <a:t> </a:t>
          </a:r>
          <a:r>
            <a:rPr lang="el-GR" sz="800" b="1" i="0" strike="noStrike">
              <a:solidFill>
                <a:srgbClr val="000000"/>
              </a:solidFill>
              <a:latin typeface="Tahoma Greek"/>
            </a:rPr>
            <a:t>τη συγχρηματοδοτηση της</a:t>
          </a:r>
          <a:r>
            <a:rPr lang="el-GR" sz="800" b="1" i="0" strike="noStrike">
              <a:solidFill>
                <a:srgbClr val="000000"/>
              </a:solidFill>
              <a:latin typeface="Tahoma"/>
              <a:ea typeface="Tahoma"/>
              <a:cs typeface="Tahoma"/>
            </a:rPr>
            <a:t> </a:t>
          </a:r>
          <a:r>
            <a:rPr lang="el-GR" sz="800" b="1" i="0" strike="noStrike">
              <a:solidFill>
                <a:srgbClr val="000000"/>
              </a:solidFill>
              <a:latin typeface="Tahoma Greek"/>
            </a:rPr>
            <a:t>Ελλάδας και της</a:t>
          </a:r>
          <a:r>
            <a:rPr lang="el-GR" sz="800" b="1" i="0" strike="noStrike">
              <a:solidFill>
                <a:srgbClr val="000000"/>
              </a:solidFill>
              <a:latin typeface="Tahoma"/>
              <a:ea typeface="Tahoma"/>
              <a:cs typeface="Tahoma"/>
            </a:rPr>
            <a:t> </a:t>
          </a:r>
          <a:r>
            <a:rPr lang="el-GR" sz="800" b="1" i="0" strike="noStrike">
              <a:solidFill>
                <a:srgbClr val="000000"/>
              </a:solidFill>
              <a:latin typeface="Tahoma Greek"/>
            </a:rPr>
            <a:t>Ευρωπαϊκής Ένωσης</a:t>
          </a:r>
          <a:endParaRPr lang="el-GR" sz="800" b="1" i="0" strike="noStrike">
            <a:solidFill>
              <a:srgbClr val="000000"/>
            </a:solidFill>
            <a:latin typeface="Tahoma"/>
            <a:ea typeface="Tahoma"/>
            <a:cs typeface="Tahoma"/>
          </a:endParaRPr>
        </a:p>
        <a:p>
          <a:pPr algn="ctr" rtl="0">
            <a:defRPr sz="1000"/>
          </a:pPr>
          <a:endParaRPr lang="el-GR" sz="800" b="1" i="0" strike="noStrike">
            <a:solidFill>
              <a:srgbClr val="000000"/>
            </a:solidFill>
            <a:latin typeface="Tahoma"/>
            <a:ea typeface="Tahoma"/>
            <a:cs typeface="Tahoma"/>
          </a:endParaRPr>
        </a:p>
      </xdr:txBody>
    </xdr:sp>
    <xdr:clientData/>
  </xdr:oneCellAnchor>
  <xdr:oneCellAnchor>
    <xdr:from>
      <xdr:col>0</xdr:col>
      <xdr:colOff>0</xdr:colOff>
      <xdr:row>0</xdr:row>
      <xdr:rowOff>649737</xdr:rowOff>
    </xdr:from>
    <xdr:ext cx="1782536" cy="304442"/>
    <xdr:sp macro="" textlink="">
      <xdr:nvSpPr>
        <xdr:cNvPr id="29" name="Text Box 55">
          <a:extLst>
            <a:ext uri="{FF2B5EF4-FFF2-40B4-BE49-F238E27FC236}">
              <a16:creationId xmlns:a16="http://schemas.microsoft.com/office/drawing/2014/main" id="{CC239790-B3EA-4EF6-BA04-03D181943E64}"/>
            </a:ext>
          </a:extLst>
        </xdr:cNvPr>
        <xdr:cNvSpPr txBox="1">
          <a:spLocks noChangeArrowheads="1"/>
        </xdr:cNvSpPr>
      </xdr:nvSpPr>
      <xdr:spPr bwMode="auto">
        <a:xfrm>
          <a:off x="0" y="649737"/>
          <a:ext cx="1782536" cy="304442"/>
        </a:xfrm>
        <a:prstGeom prst="rect">
          <a:avLst/>
        </a:prstGeom>
        <a:noFill/>
        <a:ln w="9525">
          <a:noFill/>
          <a:miter lim="800000"/>
          <a:headEnd/>
          <a:tailEnd/>
        </a:ln>
      </xdr:spPr>
      <xdr:txBody>
        <a:bodyPr wrap="square" lIns="91440" tIns="45720" rIns="91440" bIns="45720" anchor="t" upright="1">
          <a:spAutoFit/>
        </a:bodyPr>
        <a:lstStyle/>
        <a:p>
          <a:pPr algn="ctr" rtl="0">
            <a:defRPr sz="1000"/>
          </a:pPr>
          <a:r>
            <a:rPr lang="el-GR" sz="700" b="1" i="0" strike="noStrike">
              <a:solidFill>
                <a:srgbClr val="000000"/>
              </a:solidFill>
              <a:latin typeface="Tahoma Greek"/>
            </a:rPr>
            <a:t>Ευρωπαϊκή Ένωση</a:t>
          </a:r>
        </a:p>
        <a:p>
          <a:pPr algn="ctr" rtl="0">
            <a:defRPr sz="1000"/>
          </a:pPr>
          <a:r>
            <a:rPr lang="el-GR" sz="700" b="0" i="0" strike="noStrike">
              <a:solidFill>
                <a:srgbClr val="000000"/>
              </a:solidFill>
              <a:latin typeface="Tahoma Greek"/>
              <a:ea typeface="Tahoma"/>
              <a:cs typeface="Tahoma"/>
            </a:rPr>
            <a:t>Ευρωπαϊκό</a:t>
          </a:r>
          <a:r>
            <a:rPr lang="el-GR" sz="700" b="0" i="0" strike="noStrike" baseline="0">
              <a:solidFill>
                <a:srgbClr val="000000"/>
              </a:solidFill>
              <a:latin typeface="Tahoma Greek"/>
              <a:ea typeface="Tahoma"/>
              <a:cs typeface="Tahoma"/>
            </a:rPr>
            <a:t> Κοινωνικό Ταμείο</a:t>
          </a:r>
          <a:endParaRPr lang="el-GR" sz="700" b="0" i="0" strike="noStrike">
            <a:solidFill>
              <a:srgbClr val="000000"/>
            </a:solidFill>
            <a:latin typeface="Tahoma"/>
            <a:ea typeface="Tahoma"/>
            <a:cs typeface="Tahoma"/>
          </a:endParaRPr>
        </a:p>
      </xdr:txBody>
    </xdr:sp>
    <xdr:clientData/>
  </xdr:oneCellAnchor>
  <xdr:twoCellAnchor editAs="oneCell">
    <xdr:from>
      <xdr:col>3</xdr:col>
      <xdr:colOff>733766</xdr:colOff>
      <xdr:row>0</xdr:row>
      <xdr:rowOff>233026</xdr:rowOff>
    </xdr:from>
    <xdr:to>
      <xdr:col>4</xdr:col>
      <xdr:colOff>708387</xdr:colOff>
      <xdr:row>0</xdr:row>
      <xdr:rowOff>569925</xdr:rowOff>
    </xdr:to>
    <xdr:pic>
      <xdr:nvPicPr>
        <xdr:cNvPr id="30" name="0 - Εικόνα" descr="logopta.png">
          <a:extLst>
            <a:ext uri="{FF2B5EF4-FFF2-40B4-BE49-F238E27FC236}">
              <a16:creationId xmlns:a16="http://schemas.microsoft.com/office/drawing/2014/main" id="{F5933AA8-1F7F-437C-99C3-2BB440C68983}"/>
            </a:ext>
          </a:extLst>
        </xdr:cNvPr>
        <xdr:cNvPicPr/>
      </xdr:nvPicPr>
      <xdr:blipFill>
        <a:blip xmlns:r="http://schemas.openxmlformats.org/officeDocument/2006/relationships" r:embed="rId6"/>
        <a:stretch>
          <a:fillRect/>
        </a:stretch>
      </xdr:blipFill>
      <xdr:spPr>
        <a:xfrm>
          <a:off x="3198360" y="233026"/>
          <a:ext cx="1022371" cy="336899"/>
        </a:xfrm>
        <a:prstGeom prst="rect">
          <a:avLst/>
        </a:prstGeom>
      </xdr:spPr>
    </xdr:pic>
    <xdr:clientData/>
  </xdr:twoCellAnchor>
  <xdr:twoCellAnchor editAs="oneCell">
    <xdr:from>
      <xdr:col>4</xdr:col>
      <xdr:colOff>986231</xdr:colOff>
      <xdr:row>0</xdr:row>
      <xdr:rowOff>200219</xdr:rowOff>
    </xdr:from>
    <xdr:to>
      <xdr:col>5</xdr:col>
      <xdr:colOff>658953</xdr:colOff>
      <xdr:row>0</xdr:row>
      <xdr:rowOff>614109</xdr:rowOff>
    </xdr:to>
    <xdr:pic>
      <xdr:nvPicPr>
        <xdr:cNvPr id="31" name="12 - Εικόνα">
          <a:extLst>
            <a:ext uri="{FF2B5EF4-FFF2-40B4-BE49-F238E27FC236}">
              <a16:creationId xmlns:a16="http://schemas.microsoft.com/office/drawing/2014/main" id="{875C3878-2A23-41DF-859A-C998036BDDE3}"/>
            </a:ext>
          </a:extLst>
        </xdr:cNvPr>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498575" y="200219"/>
          <a:ext cx="696659" cy="413890"/>
        </a:xfrm>
        <a:prstGeom prst="rect">
          <a:avLst/>
        </a:prstGeom>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koinoniki@kessariani.gr" TargetMode="External"/><Relationship Id="rId13" Type="http://schemas.openxmlformats.org/officeDocument/2006/relationships/hyperlink" Target="mailto:koin.ypir.dlropias@gmail.com" TargetMode="External"/><Relationship Id="rId18" Type="http://schemas.openxmlformats.org/officeDocument/2006/relationships/hyperlink" Target="mailto:tkm@0144.syzefxis.gov.gr" TargetMode="External"/><Relationship Id="rId26" Type="http://schemas.openxmlformats.org/officeDocument/2006/relationships/hyperlink" Target="mailto:dkoin@elefsina.gr" TargetMode="External"/><Relationship Id="rId39" Type="http://schemas.openxmlformats.org/officeDocument/2006/relationships/hyperlink" Target="mailto:d.koinoniki@halandri.gr" TargetMode="External"/><Relationship Id="rId3" Type="http://schemas.openxmlformats.org/officeDocument/2006/relationships/hyperlink" Target="mailto:eleni.papadopoulou@palaiofaliro.gr" TargetMode="External"/><Relationship Id="rId21" Type="http://schemas.openxmlformats.org/officeDocument/2006/relationships/hyperlink" Target="mailto:pronoia-ygeia@pireas.gr" TargetMode="External"/><Relationship Id="rId34" Type="http://schemas.openxmlformats.org/officeDocument/2006/relationships/hyperlink" Target="mailto:pikermi@4059.syzefxis.gov.gr" TargetMode="External"/><Relationship Id="rId42" Type="http://schemas.openxmlformats.org/officeDocument/2006/relationships/hyperlink" Target="mailto:dimitralitina@gmail.com" TargetMode="External"/><Relationship Id="rId7" Type="http://schemas.openxmlformats.org/officeDocument/2006/relationships/hyperlink" Target="mailto:papadfot@gmail.com" TargetMode="External"/><Relationship Id="rId12" Type="http://schemas.openxmlformats.org/officeDocument/2006/relationships/hyperlink" Target="mailto:koulakou@melissia.gr" TargetMode="External"/><Relationship Id="rId17" Type="http://schemas.openxmlformats.org/officeDocument/2006/relationships/hyperlink" Target="mailto:tbananas@dad.gr" TargetMode="External"/><Relationship Id="rId25" Type="http://schemas.openxmlformats.org/officeDocument/2006/relationships/hyperlink" Target="mailto:tegos196@gmail.com" TargetMode="External"/><Relationship Id="rId33" Type="http://schemas.openxmlformats.org/officeDocument/2006/relationships/hyperlink" Target="mailto:saliberti@acharnes.gr" TargetMode="External"/><Relationship Id="rId38" Type="http://schemas.openxmlformats.org/officeDocument/2006/relationships/hyperlink" Target="mailto:a.gini@agiaparaskevi.gr" TargetMode="External"/><Relationship Id="rId2" Type="http://schemas.openxmlformats.org/officeDocument/2006/relationships/hyperlink" Target="mailto:andriotou@dafni-ymittos.gr" TargetMode="External"/><Relationship Id="rId16" Type="http://schemas.openxmlformats.org/officeDocument/2006/relationships/hyperlink" Target="mailto:ekokkala@vvv.gov.gr" TargetMode="External"/><Relationship Id="rId20" Type="http://schemas.openxmlformats.org/officeDocument/2006/relationships/hyperlink" Target="mailto:oikonomopoulou@agankam.gov.gr" TargetMode="External"/><Relationship Id="rId29" Type="http://schemas.openxmlformats.org/officeDocument/2006/relationships/hyperlink" Target="mailto:info@oropos.gov.gr" TargetMode="External"/><Relationship Id="rId41" Type="http://schemas.openxmlformats.org/officeDocument/2006/relationships/hyperlink" Target="mailto:g.mathioydakis@athens.gr" TargetMode="External"/><Relationship Id="rId1" Type="http://schemas.openxmlformats.org/officeDocument/2006/relationships/hyperlink" Target="mailto:mntourou@metamorfossi.gr" TargetMode="External"/><Relationship Id="rId6" Type="http://schemas.openxmlformats.org/officeDocument/2006/relationships/hyperlink" Target="mailto:t.theodosopoulou@kallithea.gr" TargetMode="External"/><Relationship Id="rId11" Type="http://schemas.openxmlformats.org/officeDocument/2006/relationships/hyperlink" Target="mailto:t.tranaka@likovrisipefki.gr" TargetMode="External"/><Relationship Id="rId24" Type="http://schemas.openxmlformats.org/officeDocument/2006/relationships/hyperlink" Target="mailto:dkpppng@peristeri.gr" TargetMode="External"/><Relationship Id="rId32" Type="http://schemas.openxmlformats.org/officeDocument/2006/relationships/hyperlink" Target="mailto:marilena@lavrio.gr" TargetMode="External"/><Relationship Id="rId37" Type="http://schemas.openxmlformats.org/officeDocument/2006/relationships/hyperlink" Target="mailto:katsouros@dionysos" TargetMode="External"/><Relationship Id="rId40" Type="http://schemas.openxmlformats.org/officeDocument/2006/relationships/hyperlink" Target="mailto:vpapadeli@dpapxol.gov.gr" TargetMode="External"/><Relationship Id="rId5" Type="http://schemas.openxmlformats.org/officeDocument/2006/relationships/hyperlink" Target="mailto:kpns@neasmyrni.gr" TargetMode="External"/><Relationship Id="rId15" Type="http://schemas.openxmlformats.org/officeDocument/2006/relationships/hyperlink" Target="mailto:dk_yp@yahoo.gr" TargetMode="External"/><Relationship Id="rId23" Type="http://schemas.openxmlformats.org/officeDocument/2006/relationships/hyperlink" Target="mailto:s.restemis@0177.syzefxis.gov.gr" TargetMode="External"/><Relationship Id="rId28" Type="http://schemas.openxmlformats.org/officeDocument/2006/relationships/hyperlink" Target="mailto:koinoniki.ypiresia@markopoulou.gr" TargetMode="External"/><Relationship Id="rId36" Type="http://schemas.openxmlformats.org/officeDocument/2006/relationships/hyperlink" Target="mailto:tsigou.ef@aspropyrgos.gr" TargetMode="External"/><Relationship Id="rId10" Type="http://schemas.openxmlformats.org/officeDocument/2006/relationships/hyperlink" Target="mailto:socialservices@alimos.gr" TargetMode="External"/><Relationship Id="rId19" Type="http://schemas.openxmlformats.org/officeDocument/2006/relationships/hyperlink" Target="mailto:orestistsagklas@yahoo.gr" TargetMode="External"/><Relationship Id="rId31" Type="http://schemas.openxmlformats.org/officeDocument/2006/relationships/hyperlink" Target="mailto:g.kazou@0156.syzefxis.gov.gr" TargetMode="External"/><Relationship Id="rId44" Type="http://schemas.openxmlformats.org/officeDocument/2006/relationships/drawing" Target="../drawings/drawing1.xml"/><Relationship Id="rId4" Type="http://schemas.openxmlformats.org/officeDocument/2006/relationships/hyperlink" Target="mailto:ky@galatsi.gr" TargetMode="External"/><Relationship Id="rId9" Type="http://schemas.openxmlformats.org/officeDocument/2006/relationships/hyperlink" Target="mailto:stella.rika@0210.syzefxis.gov.gr" TargetMode="External"/><Relationship Id="rId14" Type="http://schemas.openxmlformats.org/officeDocument/2006/relationships/hyperlink" Target="mailto:vakidh@yahoo.gr" TargetMode="External"/><Relationship Id="rId22" Type="http://schemas.openxmlformats.org/officeDocument/2006/relationships/hyperlink" Target="mailto:npaizis@vrilissia.gr" TargetMode="External"/><Relationship Id="rId27" Type="http://schemas.openxmlformats.org/officeDocument/2006/relationships/hyperlink" Target="mailto:katsagonis@socialmarathon.gr" TargetMode="External"/><Relationship Id="rId30" Type="http://schemas.openxmlformats.org/officeDocument/2006/relationships/hyperlink" Target="mailto:avoulgareli@zografou.gr" TargetMode="External"/><Relationship Id="rId35" Type="http://schemas.openxmlformats.org/officeDocument/2006/relationships/hyperlink" Target="mailto:el.tani@hotmail.gr" TargetMode="External"/><Relationship Id="rId43"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g.mathioydakis@athens.g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E108"/>
  <sheetViews>
    <sheetView tabSelected="1" topLeftCell="A4" zoomScale="70" zoomScaleNormal="70" workbookViewId="0">
      <pane ySplit="4" topLeftCell="A8" activePane="bottomLeft" state="frozen"/>
      <selection activeCell="AY4" sqref="AY4"/>
      <selection pane="bottomLeft" activeCell="MV8" sqref="MV8"/>
    </sheetView>
  </sheetViews>
  <sheetFormatPr defaultColWidth="9.140625" defaultRowHeight="11.25" x14ac:dyDescent="0.25"/>
  <cols>
    <col min="1" max="1" width="4.42578125" style="54" bestFit="1" customWidth="1"/>
    <col min="2" max="2" width="18.85546875" style="54" customWidth="1"/>
    <col min="3" max="4" width="20.85546875" style="54" customWidth="1"/>
    <col min="5" max="5" width="19" style="54" customWidth="1"/>
    <col min="6" max="6" width="27.85546875" style="54" customWidth="1"/>
    <col min="7" max="7" width="21.140625" style="54" customWidth="1"/>
    <col min="8" max="8" width="18.5703125" style="54" customWidth="1"/>
    <col min="9" max="10" width="39.28515625" style="54" customWidth="1"/>
    <col min="11" max="11" width="22" style="54" customWidth="1"/>
    <col min="12" max="14" width="19.28515625" style="54" customWidth="1"/>
    <col min="15" max="15" width="15.42578125" style="54" customWidth="1"/>
    <col min="16" max="16" width="34.5703125" style="54" customWidth="1"/>
    <col min="17" max="17" width="6" style="54" bestFit="1" customWidth="1"/>
    <col min="18" max="18" width="15.85546875" style="54" customWidth="1"/>
    <col min="19" max="19" width="12.140625" style="54" customWidth="1"/>
    <col min="20" max="20" width="9.7109375" style="54" customWidth="1"/>
    <col min="21" max="21" width="14.140625" style="54" customWidth="1"/>
    <col min="22" max="22" width="9.7109375" style="54" customWidth="1"/>
    <col min="23" max="23" width="20.140625" style="54" customWidth="1"/>
    <col min="24" max="24" width="23.5703125" style="54" customWidth="1"/>
    <col min="25" max="25" width="21.7109375" style="54" customWidth="1"/>
    <col min="26" max="26" width="15.5703125" style="54" customWidth="1"/>
    <col min="27" max="27" width="18.140625" style="54" customWidth="1"/>
    <col min="28" max="28" width="19.85546875" style="54" customWidth="1"/>
    <col min="29" max="29" width="17.42578125" style="54" customWidth="1"/>
    <col min="30" max="30" width="18.85546875" style="54" customWidth="1"/>
    <col min="31" max="31" width="15.5703125" style="54" customWidth="1"/>
    <col min="32" max="32" width="21.85546875" style="54" customWidth="1"/>
    <col min="33" max="33" width="22.5703125" style="54" bestFit="1" customWidth="1"/>
    <col min="34" max="34" width="16.5703125" style="54" customWidth="1"/>
    <col min="35" max="35" width="11.5703125" style="54" customWidth="1"/>
    <col min="36" max="36" width="12.7109375" style="54" customWidth="1"/>
    <col min="37" max="37" width="12.28515625" style="54" customWidth="1"/>
    <col min="38" max="38" width="16.7109375" style="54" customWidth="1"/>
    <col min="39" max="39" width="12.7109375" style="54" customWidth="1"/>
    <col min="40" max="40" width="20" style="54" customWidth="1"/>
    <col min="41" max="41" width="16.7109375" style="54" customWidth="1"/>
    <col min="42" max="43" width="11.5703125" style="54" customWidth="1"/>
    <col min="44" max="44" width="14.28515625" style="54" customWidth="1"/>
    <col min="45" max="45" width="11" style="54" customWidth="1"/>
    <col min="46" max="46" width="10.85546875" style="54" bestFit="1" customWidth="1"/>
    <col min="47" max="47" width="16.140625" style="54" customWidth="1"/>
    <col min="48" max="48" width="10.85546875" style="54" bestFit="1" customWidth="1"/>
    <col min="49" max="49" width="20.42578125" style="54" customWidth="1"/>
    <col min="50" max="50" width="16.28515625" style="54" customWidth="1"/>
    <col min="51" max="51" width="8.85546875" style="54" bestFit="1" customWidth="1"/>
    <col min="52" max="52" width="11.5703125" style="54" bestFit="1" customWidth="1"/>
    <col min="53" max="53" width="8.85546875" style="54" bestFit="1" customWidth="1"/>
    <col min="54" max="54" width="11.140625" style="54" customWidth="1"/>
    <col min="55" max="56" width="17.42578125" style="54" customWidth="1"/>
    <col min="57" max="57" width="29.42578125" style="54" customWidth="1"/>
    <col min="58" max="76" width="18.140625" style="54" customWidth="1"/>
    <col min="77" max="77" width="15.85546875" style="54" customWidth="1"/>
    <col min="78" max="80" width="14.28515625" style="54" customWidth="1"/>
    <col min="81" max="81" width="8.85546875" style="54" bestFit="1" customWidth="1"/>
    <col min="82" max="82" width="14.28515625" style="54" customWidth="1"/>
    <col min="83" max="83" width="10.28515625" style="55" customWidth="1"/>
    <col min="84" max="84" width="10.85546875" style="54" bestFit="1" customWidth="1"/>
    <col min="85" max="85" width="8.85546875" style="54" bestFit="1" customWidth="1"/>
    <col min="86" max="86" width="8.7109375" style="54" bestFit="1" customWidth="1"/>
    <col min="87" max="87" width="8.85546875" style="54" bestFit="1" customWidth="1"/>
    <col min="88" max="88" width="15.5703125" style="54" bestFit="1" customWidth="1"/>
    <col min="89" max="89" width="8.85546875" style="54" bestFit="1" customWidth="1"/>
    <col min="90" max="90" width="11" style="54" bestFit="1" customWidth="1"/>
    <col min="91" max="92" width="16.85546875" style="54" customWidth="1"/>
    <col min="93" max="93" width="24" style="54" customWidth="1"/>
    <col min="94" max="94" width="15.140625" style="54" customWidth="1"/>
    <col min="95" max="95" width="14.140625" style="54" customWidth="1"/>
    <col min="96" max="97" width="12.42578125" style="54" customWidth="1"/>
    <col min="98" max="99" width="8.85546875" style="54" customWidth="1"/>
    <col min="100" max="100" width="10.5703125" style="54" customWidth="1"/>
    <col min="101" max="101" width="13.5703125" style="54" customWidth="1"/>
    <col min="102" max="102" width="11" style="54" customWidth="1"/>
    <col min="103" max="103" width="13.140625" style="54" customWidth="1"/>
    <col min="104" max="104" width="11.140625" style="54" customWidth="1"/>
    <col min="105" max="106" width="11.85546875" style="54" customWidth="1"/>
    <col min="107" max="107" width="25.28515625" style="54" customWidth="1"/>
    <col min="108" max="108" width="18.85546875" style="54" customWidth="1"/>
    <col min="109" max="109" width="14.7109375" style="54" customWidth="1"/>
    <col min="110" max="117" width="12.42578125" style="54" customWidth="1"/>
    <col min="118" max="118" width="12.85546875" style="54" customWidth="1"/>
    <col min="119" max="120" width="10.5703125" style="54" customWidth="1"/>
    <col min="121" max="121" width="28.5703125" style="54" customWidth="1"/>
    <col min="122" max="122" width="21" style="54" customWidth="1"/>
    <col min="123" max="123" width="13.28515625" style="54" customWidth="1"/>
    <col min="124" max="125" width="11.85546875" style="54" customWidth="1"/>
    <col min="126" max="129" width="10.5703125" style="54" customWidth="1"/>
    <col min="130" max="130" width="11.7109375" style="54" customWidth="1"/>
    <col min="131" max="131" width="10.5703125" style="54" customWidth="1"/>
    <col min="132" max="132" width="12.28515625" style="54" customWidth="1"/>
    <col min="133" max="134" width="10.5703125" style="54" customWidth="1"/>
    <col min="135" max="135" width="27.85546875" style="54" customWidth="1"/>
    <col min="136" max="136" width="13.85546875" style="54" customWidth="1"/>
    <col min="137" max="137" width="14.7109375" style="54" customWidth="1"/>
    <col min="138" max="139" width="11.7109375" style="54" customWidth="1"/>
    <col min="140" max="140" width="14.140625" style="54" customWidth="1"/>
    <col min="141" max="147" width="10.5703125" style="54" customWidth="1"/>
    <col min="148" max="148" width="12.85546875" style="54" customWidth="1"/>
    <col min="149" max="150" width="10.5703125" style="54" customWidth="1"/>
    <col min="151" max="151" width="25" style="54" customWidth="1"/>
    <col min="152" max="153" width="16.28515625" style="54" customWidth="1"/>
    <col min="154" max="155" width="13.140625" style="54" customWidth="1"/>
    <col min="156" max="156" width="14.42578125" style="54" customWidth="1"/>
    <col min="157" max="157" width="11.28515625" style="54" customWidth="1"/>
    <col min="158" max="158" width="17.7109375" style="54" customWidth="1"/>
    <col min="159" max="159" width="8.85546875" style="54" customWidth="1"/>
    <col min="160" max="160" width="11.5703125" style="54" customWidth="1"/>
    <col min="161" max="161" width="12.140625" style="54" customWidth="1"/>
    <col min="162" max="163" width="11.42578125" style="54" customWidth="1"/>
    <col min="164" max="165" width="18.5703125" style="54" customWidth="1"/>
    <col min="166" max="168" width="8.85546875" style="54" customWidth="1"/>
    <col min="169" max="169" width="11.28515625" style="54" customWidth="1"/>
    <col min="170" max="170" width="10.7109375" style="54" customWidth="1"/>
    <col min="171" max="173" width="8.85546875" style="54" customWidth="1"/>
    <col min="174" max="175" width="12.140625" style="54" customWidth="1"/>
    <col min="176" max="177" width="21.140625" style="54" customWidth="1"/>
    <col min="178" max="180" width="8.85546875" style="54" customWidth="1"/>
    <col min="181" max="181" width="11.42578125" style="54" customWidth="1"/>
    <col min="182" max="182" width="11.5703125" style="54" customWidth="1"/>
    <col min="183" max="184" width="8.85546875" style="54" customWidth="1"/>
    <col min="185" max="185" width="12.140625" style="54" customWidth="1"/>
    <col min="186" max="187" width="11.28515625" style="54" customWidth="1"/>
    <col min="188" max="197" width="22.5703125" style="54" customWidth="1"/>
    <col min="198" max="198" width="25.140625" style="54" bestFit="1" customWidth="1"/>
    <col min="199" max="199" width="22.5703125" style="54" customWidth="1"/>
    <col min="200" max="202" width="8.85546875" style="54" customWidth="1"/>
    <col min="203" max="203" width="10.85546875" style="54" customWidth="1"/>
    <col min="204" max="204" width="11" style="54" customWidth="1"/>
    <col min="205" max="205" width="8.85546875" style="54" customWidth="1"/>
    <col min="206" max="206" width="10.7109375" style="54" customWidth="1"/>
    <col min="207" max="207" width="11.42578125" style="54" customWidth="1"/>
    <col min="208" max="209" width="12.85546875" style="54" customWidth="1"/>
    <col min="210" max="211" width="24.7109375" style="54" customWidth="1"/>
    <col min="212" max="212" width="7.85546875" style="54" bestFit="1" customWidth="1"/>
    <col min="213" max="213" width="7.85546875" style="54" customWidth="1"/>
    <col min="214" max="214" width="14.7109375" style="54" bestFit="1" customWidth="1"/>
    <col min="215" max="215" width="21.7109375" style="54" bestFit="1" customWidth="1"/>
    <col min="216" max="216" width="11" style="54" bestFit="1" customWidth="1"/>
    <col min="217" max="217" width="8.140625" style="54" bestFit="1" customWidth="1"/>
    <col min="218" max="218" width="15.85546875" style="54" bestFit="1" customWidth="1"/>
    <col min="219" max="219" width="11.7109375" style="54" bestFit="1" customWidth="1"/>
    <col min="220" max="220" width="11.140625" style="54" bestFit="1" customWidth="1"/>
    <col min="221" max="221" width="11.140625" style="54" customWidth="1"/>
    <col min="222" max="233" width="9.5703125" style="54" customWidth="1"/>
    <col min="234" max="234" width="11" style="54" customWidth="1"/>
    <col min="235" max="235" width="13.85546875" style="54" customWidth="1"/>
    <col min="236" max="236" width="14.140625" style="54" customWidth="1"/>
    <col min="237" max="237" width="16.5703125" style="54" customWidth="1"/>
    <col min="238" max="238" width="11.5703125" style="54" customWidth="1"/>
    <col min="239" max="239" width="13" style="54" customWidth="1"/>
    <col min="240" max="240" width="13.5703125" style="54" customWidth="1"/>
    <col min="241" max="241" width="14.7109375" style="54" customWidth="1"/>
    <col min="242" max="242" width="14.5703125" style="54" customWidth="1"/>
    <col min="243" max="243" width="11.7109375" style="54" customWidth="1"/>
    <col min="244" max="244" width="14.5703125" style="54" customWidth="1"/>
    <col min="245" max="245" width="14.7109375" style="54" customWidth="1"/>
    <col min="246" max="246" width="15.85546875" style="54" customWidth="1"/>
    <col min="247" max="247" width="21" style="54" customWidth="1"/>
    <col min="248" max="248" width="18.5703125" style="54" customWidth="1"/>
    <col min="249" max="249" width="14.7109375" style="54" customWidth="1"/>
    <col min="250" max="250" width="12.85546875" style="54" customWidth="1"/>
    <col min="251" max="251" width="14.28515625" style="54" customWidth="1"/>
    <col min="252" max="253" width="14.7109375" style="54" customWidth="1"/>
    <col min="254" max="254" width="12.7109375" style="54" customWidth="1"/>
    <col min="255" max="255" width="18.85546875" style="54" customWidth="1"/>
    <col min="256" max="256" width="18.140625" style="54" customWidth="1"/>
    <col min="257" max="257" width="14.7109375" style="54" customWidth="1"/>
    <col min="258" max="258" width="12.28515625" style="54" customWidth="1"/>
    <col min="259" max="259" width="12" style="54" customWidth="1"/>
    <col min="260" max="260" width="11.5703125" style="54" bestFit="1" customWidth="1"/>
    <col min="261" max="261" width="14.7109375" style="54" customWidth="1"/>
    <col min="262" max="262" width="10.5703125" style="54" customWidth="1"/>
    <col min="263" max="263" width="14.140625" style="54" bestFit="1" customWidth="1"/>
    <col min="264" max="264" width="13" style="54" customWidth="1"/>
    <col min="265" max="265" width="14.7109375" style="54" customWidth="1"/>
    <col min="266" max="266" width="8.7109375" style="54" bestFit="1" customWidth="1"/>
    <col min="267" max="267" width="11.7109375" style="54" customWidth="1"/>
    <col min="268" max="268" width="13.5703125" style="54" customWidth="1"/>
    <col min="269" max="269" width="17.85546875" style="54" customWidth="1"/>
    <col min="270" max="270" width="12.5703125" style="54" customWidth="1"/>
    <col min="271" max="271" width="12.28515625" style="54" customWidth="1"/>
    <col min="272" max="272" width="11.5703125" style="54" bestFit="1" customWidth="1"/>
    <col min="273" max="273" width="18.7109375" style="54" customWidth="1"/>
    <col min="274" max="274" width="8.7109375" style="54" bestFit="1" customWidth="1"/>
    <col min="275" max="275" width="12.140625" style="54" customWidth="1"/>
    <col min="276" max="276" width="11.5703125" style="54" bestFit="1" customWidth="1"/>
    <col min="277" max="277" width="14.7109375" style="54" bestFit="1" customWidth="1"/>
    <col min="278" max="297" width="14.7109375" style="54" customWidth="1"/>
    <col min="298" max="298" width="25.5703125" style="54" customWidth="1"/>
    <col min="299" max="299" width="28" style="54" customWidth="1"/>
    <col min="300" max="300" width="14.42578125" style="54" customWidth="1"/>
    <col min="301" max="301" width="20.140625" style="54" customWidth="1"/>
    <col min="302" max="302" width="11.5703125" style="123" bestFit="1" customWidth="1"/>
    <col min="303" max="303" width="11.5703125" style="123" customWidth="1"/>
    <col min="304" max="304" width="16.85546875" style="123" customWidth="1"/>
    <col min="305" max="305" width="10.28515625" style="123" customWidth="1"/>
    <col min="306" max="306" width="13.28515625" style="123" customWidth="1"/>
    <col min="307" max="307" width="16.7109375" style="123" customWidth="1"/>
    <col min="308" max="308" width="13.42578125" style="123" customWidth="1"/>
    <col min="309" max="309" width="11.28515625" style="123" customWidth="1"/>
    <col min="310" max="310" width="19" style="123" customWidth="1"/>
    <col min="311" max="311" width="13.28515625" style="123" customWidth="1"/>
    <col min="312" max="312" width="12.7109375" style="123" customWidth="1"/>
    <col min="313" max="313" width="17.28515625" style="123" customWidth="1"/>
    <col min="314" max="314" width="19.28515625" style="123" customWidth="1"/>
    <col min="315" max="315" width="11.140625" style="123" customWidth="1"/>
    <col min="316" max="316" width="13" style="123" customWidth="1"/>
    <col min="317" max="317" width="11" style="123" customWidth="1"/>
    <col min="318" max="318" width="13.28515625" style="123" customWidth="1"/>
    <col min="319" max="319" width="14.140625" style="123" customWidth="1"/>
    <col min="320" max="320" width="16.5703125" style="123" customWidth="1"/>
    <col min="321" max="321" width="13.85546875" style="123" customWidth="1"/>
    <col min="322" max="322" width="15.42578125" style="123" customWidth="1"/>
    <col min="323" max="323" width="26" style="123" customWidth="1"/>
    <col min="324" max="324" width="11.5703125" style="123" customWidth="1"/>
    <col min="325" max="325" width="15.85546875" style="123" customWidth="1"/>
    <col min="326" max="326" width="10.140625" style="123" customWidth="1"/>
    <col min="327" max="327" width="11.85546875" style="123" customWidth="1"/>
    <col min="328" max="328" width="15.28515625" style="123" customWidth="1"/>
    <col min="329" max="330" width="13.28515625" style="123" customWidth="1"/>
    <col min="331" max="331" width="26.85546875" style="123" customWidth="1"/>
    <col min="332" max="332" width="24" style="123" customWidth="1"/>
    <col min="333" max="333" width="16.7109375" style="54" customWidth="1"/>
    <col min="334" max="334" width="27.42578125" style="54" customWidth="1"/>
    <col min="335" max="335" width="14.140625" style="54" customWidth="1"/>
    <col min="336" max="336" width="17.7109375" style="54" customWidth="1"/>
    <col min="337" max="337" width="18.140625" style="54" customWidth="1"/>
    <col min="338" max="339" width="16.140625" style="76" customWidth="1"/>
    <col min="340" max="340" width="19.42578125" style="76" customWidth="1"/>
    <col min="341" max="341" width="23.42578125" style="76" bestFit="1" customWidth="1"/>
    <col min="342" max="342" width="32.42578125" style="76" bestFit="1" customWidth="1"/>
    <col min="343" max="344" width="16.140625" style="76" customWidth="1"/>
    <col min="345" max="346" width="20.85546875" style="76" bestFit="1" customWidth="1"/>
    <col min="347" max="347" width="19.85546875" style="76" customWidth="1"/>
    <col min="348" max="349" width="17.140625" style="76" customWidth="1"/>
    <col min="350" max="350" width="44" style="76" customWidth="1"/>
    <col min="351" max="351" width="41.140625" style="76" customWidth="1"/>
    <col min="352" max="352" width="12.7109375" style="54" customWidth="1"/>
    <col min="353" max="353" width="16.28515625" style="54" customWidth="1"/>
    <col min="354" max="354" width="37" style="76" customWidth="1"/>
    <col min="355" max="355" width="40.42578125" style="54" bestFit="1" customWidth="1"/>
    <col min="356" max="356" width="40.42578125" style="54" customWidth="1"/>
    <col min="357" max="357" width="26.5703125" style="54" bestFit="1" customWidth="1"/>
    <col min="358" max="358" width="24.85546875" style="54" bestFit="1" customWidth="1"/>
    <col min="359" max="359" width="18.140625" style="54" customWidth="1"/>
    <col min="360" max="360" width="23.85546875" style="54" bestFit="1" customWidth="1"/>
    <col min="361" max="361" width="24.85546875" style="54" customWidth="1"/>
    <col min="362" max="362" width="9.140625" style="54"/>
    <col min="363" max="1253" width="9.140625" style="123"/>
    <col min="1254" max="16384" width="9.140625" style="54"/>
  </cols>
  <sheetData>
    <row r="1" spans="1:1253" s="1" customFormat="1" ht="52.5" hidden="1" customHeight="1" x14ac:dyDescent="0.25">
      <c r="A1" s="268" t="s">
        <v>36</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c r="AP1" s="269"/>
      <c r="AQ1" s="269"/>
      <c r="AR1" s="269"/>
      <c r="AS1" s="269"/>
      <c r="AT1" s="269"/>
      <c r="AU1" s="269"/>
      <c r="AV1" s="269"/>
      <c r="AW1" s="269"/>
      <c r="AX1" s="269"/>
      <c r="AY1" s="269"/>
      <c r="AZ1" s="269"/>
      <c r="BA1" s="269"/>
      <c r="BB1" s="269"/>
      <c r="BC1" s="269"/>
      <c r="BD1" s="269"/>
      <c r="BE1" s="269"/>
      <c r="BF1" s="269"/>
      <c r="BG1" s="269"/>
      <c r="BH1" s="269"/>
      <c r="BI1" s="269"/>
      <c r="BJ1" s="269"/>
      <c r="BK1" s="269"/>
      <c r="BL1" s="269"/>
      <c r="BM1" s="269"/>
      <c r="BN1" s="269"/>
      <c r="BO1" s="269"/>
      <c r="BP1" s="269"/>
      <c r="BQ1" s="269"/>
      <c r="BR1" s="269"/>
      <c r="BS1" s="269"/>
      <c r="BT1" s="269"/>
      <c r="BU1" s="269"/>
      <c r="BV1" s="269"/>
      <c r="BW1" s="269"/>
      <c r="BX1" s="269"/>
      <c r="BY1" s="269"/>
      <c r="BZ1" s="269"/>
      <c r="CA1" s="269"/>
      <c r="CB1" s="269"/>
      <c r="CC1" s="269"/>
      <c r="CD1" s="269"/>
      <c r="CE1" s="269"/>
      <c r="CF1" s="269"/>
      <c r="CG1" s="269"/>
      <c r="CH1" s="269"/>
      <c r="CI1" s="269"/>
      <c r="CJ1" s="269"/>
      <c r="CK1" s="269"/>
      <c r="CL1" s="269"/>
      <c r="CM1" s="269"/>
      <c r="CN1" s="269"/>
      <c r="CO1" s="269"/>
      <c r="CP1" s="269"/>
      <c r="CQ1" s="269"/>
      <c r="CR1" s="269"/>
      <c r="CS1" s="269"/>
      <c r="CT1" s="269"/>
      <c r="CU1" s="269"/>
      <c r="CV1" s="269"/>
      <c r="CW1" s="269"/>
      <c r="CX1" s="269"/>
      <c r="CY1" s="269"/>
      <c r="CZ1" s="269"/>
      <c r="DA1" s="269"/>
      <c r="DB1" s="269"/>
      <c r="DC1" s="269"/>
      <c r="DD1" s="269"/>
      <c r="DE1" s="269"/>
      <c r="DF1" s="269"/>
      <c r="DG1" s="269"/>
      <c r="DH1" s="269"/>
      <c r="DI1" s="269"/>
      <c r="DJ1" s="269"/>
      <c r="DK1" s="269"/>
      <c r="DL1" s="269"/>
      <c r="DM1" s="269"/>
      <c r="DN1" s="269"/>
      <c r="DO1" s="269"/>
      <c r="DP1" s="269"/>
      <c r="DQ1" s="269"/>
      <c r="DR1" s="269"/>
      <c r="DS1" s="269"/>
      <c r="DT1" s="269"/>
      <c r="DU1" s="269"/>
      <c r="DV1" s="269"/>
      <c r="DW1" s="269"/>
      <c r="DX1" s="269"/>
      <c r="DY1" s="269"/>
      <c r="DZ1" s="269"/>
      <c r="EA1" s="269"/>
      <c r="EB1" s="269"/>
      <c r="EC1" s="269"/>
      <c r="ED1" s="269"/>
      <c r="EE1" s="269"/>
      <c r="EF1" s="269"/>
      <c r="EG1" s="269"/>
      <c r="EH1" s="269"/>
      <c r="EI1" s="269"/>
      <c r="EJ1" s="269"/>
      <c r="EK1" s="269"/>
      <c r="EL1" s="269"/>
      <c r="EM1" s="269"/>
      <c r="EN1" s="269"/>
      <c r="EO1" s="269"/>
      <c r="EP1" s="269"/>
      <c r="EQ1" s="269"/>
      <c r="ER1" s="269"/>
      <c r="ES1" s="269"/>
      <c r="ET1" s="269"/>
      <c r="EU1" s="269"/>
      <c r="EV1" s="269"/>
      <c r="EW1" s="269"/>
      <c r="EX1" s="269"/>
      <c r="EY1" s="269"/>
      <c r="EZ1" s="269"/>
      <c r="FA1" s="269"/>
      <c r="FB1" s="269"/>
      <c r="FC1" s="269"/>
      <c r="FD1" s="269"/>
      <c r="FE1" s="269"/>
      <c r="FF1" s="269"/>
      <c r="FG1" s="269"/>
      <c r="FH1" s="269"/>
      <c r="FI1" s="269"/>
      <c r="FJ1" s="269"/>
      <c r="FK1" s="269"/>
      <c r="FL1" s="269"/>
      <c r="FM1" s="269"/>
      <c r="FN1" s="269"/>
      <c r="FO1" s="269"/>
      <c r="FP1" s="269"/>
      <c r="FQ1" s="269"/>
      <c r="FR1" s="269"/>
      <c r="FS1" s="269"/>
      <c r="FT1" s="269"/>
      <c r="FU1" s="269"/>
      <c r="FV1" s="269"/>
      <c r="FW1" s="269"/>
      <c r="FX1" s="269"/>
      <c r="FY1" s="269"/>
      <c r="FZ1" s="269"/>
      <c r="GA1" s="269"/>
      <c r="GB1" s="269"/>
      <c r="GC1" s="269"/>
      <c r="GD1" s="269"/>
      <c r="GE1" s="269"/>
      <c r="GF1" s="269"/>
      <c r="GG1" s="269"/>
      <c r="GH1" s="269"/>
      <c r="GI1" s="269"/>
      <c r="GJ1" s="269"/>
      <c r="GK1" s="269"/>
      <c r="GL1" s="269"/>
      <c r="GM1" s="269"/>
      <c r="GN1" s="269"/>
      <c r="GO1" s="269"/>
      <c r="GP1" s="269"/>
      <c r="GQ1" s="269"/>
      <c r="GR1" s="269"/>
      <c r="GS1" s="269"/>
      <c r="GT1" s="269"/>
      <c r="GU1" s="269"/>
      <c r="GV1" s="269"/>
      <c r="GW1" s="269"/>
      <c r="GX1" s="269"/>
      <c r="GY1" s="269"/>
      <c r="GZ1" s="269"/>
      <c r="HA1" s="269"/>
      <c r="HB1" s="269"/>
      <c r="HC1" s="269"/>
      <c r="HD1" s="269"/>
      <c r="HE1" s="269"/>
      <c r="HF1" s="269"/>
      <c r="HG1" s="269"/>
      <c r="HH1" s="269"/>
      <c r="HI1" s="269"/>
      <c r="HJ1" s="269"/>
      <c r="HK1" s="269"/>
      <c r="HL1" s="269"/>
      <c r="HM1" s="269"/>
      <c r="HN1" s="269"/>
      <c r="HO1" s="269"/>
      <c r="HP1" s="269"/>
      <c r="HQ1" s="269"/>
      <c r="HR1" s="269"/>
      <c r="HS1" s="269"/>
      <c r="HT1" s="269"/>
      <c r="HU1" s="269"/>
      <c r="HV1" s="269"/>
      <c r="HW1" s="269"/>
      <c r="HX1" s="269"/>
      <c r="HY1" s="269"/>
      <c r="HZ1" s="269"/>
      <c r="IA1" s="269"/>
      <c r="IB1" s="269"/>
      <c r="IC1" s="269"/>
      <c r="ID1" s="269"/>
      <c r="IE1" s="269"/>
      <c r="IF1" s="269"/>
      <c r="IG1" s="269"/>
      <c r="IH1" s="269"/>
      <c r="II1" s="269"/>
      <c r="IJ1" s="269"/>
      <c r="IK1" s="269"/>
      <c r="IL1" s="269"/>
      <c r="IM1" s="269"/>
      <c r="IN1" s="269"/>
      <c r="IO1" s="269"/>
      <c r="IP1" s="269"/>
      <c r="IQ1" s="269"/>
      <c r="IR1" s="269"/>
      <c r="IS1" s="269"/>
      <c r="IT1" s="269"/>
      <c r="IU1" s="269"/>
      <c r="IV1" s="269"/>
      <c r="IW1" s="269"/>
      <c r="IX1" s="269"/>
      <c r="IY1" s="269"/>
      <c r="IZ1" s="269"/>
      <c r="JA1" s="269"/>
      <c r="JB1" s="269"/>
      <c r="JC1" s="269"/>
      <c r="JD1" s="269"/>
      <c r="JE1" s="269"/>
      <c r="JF1" s="269"/>
      <c r="JG1" s="269"/>
      <c r="JH1" s="269"/>
      <c r="JI1" s="269"/>
      <c r="JJ1" s="269"/>
      <c r="JK1" s="269"/>
      <c r="JL1" s="269"/>
      <c r="JM1" s="269"/>
      <c r="JN1" s="269"/>
      <c r="JO1" s="269"/>
      <c r="JP1" s="269"/>
      <c r="JQ1" s="269"/>
      <c r="JR1" s="269"/>
      <c r="JS1" s="269"/>
      <c r="JT1" s="269"/>
      <c r="JU1" s="269"/>
      <c r="JV1" s="269"/>
      <c r="JW1" s="269"/>
      <c r="JX1" s="269"/>
      <c r="JY1" s="269"/>
      <c r="JZ1" s="269"/>
      <c r="KA1" s="269"/>
      <c r="KB1" s="269"/>
      <c r="KC1" s="269"/>
      <c r="KD1" s="269"/>
      <c r="KE1" s="269"/>
      <c r="KF1" s="269"/>
      <c r="KG1" s="269"/>
      <c r="KH1" s="269"/>
      <c r="KI1" s="269"/>
      <c r="KJ1" s="269"/>
      <c r="KK1" s="269"/>
      <c r="KL1" s="269"/>
      <c r="KM1" s="269"/>
      <c r="KN1" s="269"/>
      <c r="KO1" s="269"/>
      <c r="KP1" s="269"/>
      <c r="KQ1" s="269"/>
      <c r="KR1" s="269"/>
      <c r="KS1" s="269"/>
      <c r="KT1" s="269"/>
      <c r="KU1" s="269"/>
      <c r="KV1" s="269"/>
      <c r="KW1" s="269"/>
      <c r="KX1" s="269"/>
      <c r="KY1" s="269"/>
      <c r="KZ1" s="269"/>
      <c r="LA1" s="269"/>
      <c r="LB1" s="269"/>
      <c r="LC1" s="269"/>
      <c r="LD1" s="269"/>
      <c r="LE1" s="269"/>
      <c r="LF1" s="269"/>
      <c r="LG1" s="269"/>
      <c r="LH1" s="269"/>
      <c r="LI1" s="269"/>
      <c r="LJ1" s="269"/>
      <c r="LK1" s="269"/>
      <c r="LL1" s="269"/>
      <c r="LM1" s="269"/>
      <c r="LN1" s="269"/>
      <c r="LO1" s="269"/>
      <c r="LP1" s="269"/>
      <c r="LQ1" s="269"/>
      <c r="LR1" s="269"/>
      <c r="LS1" s="269"/>
      <c r="LT1" s="269"/>
      <c r="LU1" s="269"/>
      <c r="LV1" s="269"/>
      <c r="LW1" s="269"/>
      <c r="LX1" s="269"/>
      <c r="LY1" s="269"/>
      <c r="LZ1" s="269"/>
      <c r="MA1" s="269"/>
      <c r="MB1" s="269"/>
      <c r="MC1" s="269"/>
      <c r="MD1" s="269"/>
      <c r="ME1" s="269"/>
      <c r="MF1" s="269"/>
      <c r="MG1" s="269"/>
      <c r="MH1" s="269"/>
      <c r="MI1" s="269"/>
      <c r="MJ1" s="269"/>
      <c r="MK1" s="269"/>
      <c r="ML1" s="269"/>
      <c r="MM1" s="269"/>
      <c r="MN1" s="269"/>
      <c r="MO1" s="269"/>
      <c r="MP1" s="270"/>
    </row>
    <row r="2" spans="1:1253" s="1" customFormat="1" ht="42.75" hidden="1" customHeight="1" x14ac:dyDescent="0.25">
      <c r="A2" s="4" t="s">
        <v>456</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t="s">
        <v>0</v>
      </c>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c r="IW2" s="4"/>
      <c r="IX2" s="4"/>
      <c r="IY2" s="4"/>
      <c r="IZ2" s="4"/>
      <c r="JA2" s="4"/>
      <c r="JB2" s="4"/>
      <c r="JC2" s="4"/>
      <c r="JD2" s="4"/>
      <c r="JE2" s="4"/>
      <c r="JF2" s="4"/>
      <c r="JG2" s="4"/>
      <c r="JH2" s="4"/>
      <c r="JI2" s="4"/>
      <c r="JJ2" s="4"/>
      <c r="JK2" s="4"/>
      <c r="JL2" s="4"/>
      <c r="JM2" s="4"/>
      <c r="JN2" s="4"/>
      <c r="JO2" s="4"/>
      <c r="JP2" s="4"/>
      <c r="JQ2" s="4"/>
      <c r="JR2" s="4"/>
      <c r="JS2" s="4"/>
      <c r="JT2" s="4"/>
      <c r="JU2" s="4"/>
      <c r="JV2" s="4"/>
      <c r="JW2" s="4"/>
      <c r="JX2" s="4"/>
      <c r="JY2" s="4"/>
      <c r="JZ2" s="4"/>
      <c r="KA2" s="4"/>
      <c r="KB2" s="4"/>
      <c r="KC2" s="4"/>
      <c r="KD2" s="4"/>
      <c r="KE2" s="4"/>
      <c r="KF2" s="4"/>
      <c r="KG2" s="4"/>
      <c r="KH2" s="4"/>
      <c r="KI2" s="4"/>
      <c r="KJ2" s="4"/>
      <c r="KK2" s="4"/>
      <c r="KL2" s="4"/>
      <c r="KM2" s="4"/>
      <c r="KN2" s="4"/>
      <c r="KO2" s="4"/>
      <c r="KP2" s="12"/>
      <c r="KQ2" s="12"/>
      <c r="KR2" s="12"/>
      <c r="KS2" s="12"/>
      <c r="KT2" s="12"/>
      <c r="KU2" s="12"/>
      <c r="KV2" s="12"/>
      <c r="KW2" s="12"/>
      <c r="KX2" s="12"/>
      <c r="KY2" s="12"/>
      <c r="KZ2" s="12"/>
      <c r="LA2" s="12"/>
      <c r="LB2" s="12"/>
      <c r="LC2" s="12"/>
      <c r="LD2" s="12"/>
      <c r="LE2" s="12"/>
      <c r="LF2" s="12"/>
      <c r="LG2" s="12"/>
      <c r="LH2" s="12"/>
      <c r="LI2" s="12"/>
      <c r="LJ2" s="12"/>
      <c r="LK2" s="12"/>
      <c r="LL2" s="12"/>
      <c r="LM2" s="12"/>
      <c r="LN2" s="12"/>
      <c r="LO2" s="12"/>
      <c r="LP2" s="13"/>
      <c r="LQ2" s="13"/>
      <c r="LR2" s="13"/>
      <c r="LS2" s="13"/>
      <c r="LT2" s="13"/>
      <c r="LU2" s="5"/>
      <c r="LV2" s="5"/>
      <c r="LW2" s="5"/>
      <c r="LX2" s="5"/>
      <c r="LY2" s="5"/>
      <c r="LZ2" s="5"/>
      <c r="MA2" s="5"/>
      <c r="MB2" s="5"/>
      <c r="MC2" s="5"/>
      <c r="MD2" s="5"/>
      <c r="ME2" s="5"/>
      <c r="MF2" s="5"/>
      <c r="MG2" s="5"/>
      <c r="MH2" s="5"/>
      <c r="MI2" s="5"/>
      <c r="MJ2" s="5"/>
      <c r="MK2" s="5"/>
      <c r="ML2" s="5"/>
      <c r="MM2" s="5"/>
      <c r="MN2" s="5"/>
      <c r="MO2" s="5"/>
      <c r="MP2" s="5"/>
    </row>
    <row r="3" spans="1:1253" s="1" customFormat="1" ht="48" hidden="1" customHeight="1" x14ac:dyDescent="0.25">
      <c r="A3" s="38" t="s">
        <v>12</v>
      </c>
      <c r="F3" s="180" t="s">
        <v>74</v>
      </c>
      <c r="G3" s="181"/>
      <c r="H3" s="35"/>
      <c r="I3" s="35"/>
      <c r="J3" s="35"/>
      <c r="K3" s="35"/>
      <c r="L3" s="35"/>
      <c r="M3" s="35"/>
      <c r="N3" s="35"/>
      <c r="O3" s="35"/>
      <c r="P3" s="35"/>
      <c r="Q3" s="36"/>
      <c r="R3" s="37" t="s">
        <v>75</v>
      </c>
      <c r="S3" s="25"/>
      <c r="T3" s="25"/>
      <c r="U3" s="25"/>
      <c r="V3" s="25"/>
      <c r="W3" s="26"/>
      <c r="X3" s="31" t="s">
        <v>76</v>
      </c>
      <c r="Y3" s="32"/>
      <c r="Z3" s="32"/>
      <c r="AA3" s="32"/>
      <c r="AB3" s="32"/>
      <c r="AC3" s="32"/>
      <c r="AD3" s="32"/>
      <c r="AE3" s="32"/>
      <c r="AF3" s="32"/>
      <c r="AG3" s="32"/>
      <c r="AH3" s="32"/>
      <c r="AI3" s="32"/>
      <c r="AJ3" s="32"/>
      <c r="AK3" s="32"/>
      <c r="AL3" s="32"/>
      <c r="AM3" s="33"/>
      <c r="AN3" s="34" t="s">
        <v>77</v>
      </c>
      <c r="AO3" s="16" t="s">
        <v>457</v>
      </c>
      <c r="AP3" s="17"/>
      <c r="AQ3" s="17"/>
      <c r="AR3" s="18"/>
      <c r="AS3" s="18"/>
      <c r="AT3" s="18"/>
      <c r="AU3" s="18"/>
      <c r="AV3" s="18"/>
      <c r="AW3" s="18"/>
      <c r="AX3" s="18"/>
      <c r="AY3" s="18"/>
      <c r="AZ3" s="18"/>
      <c r="BA3" s="18"/>
      <c r="BB3" s="18"/>
      <c r="BC3" s="18"/>
      <c r="BD3" s="18"/>
      <c r="BE3" s="18"/>
      <c r="BF3" s="19"/>
      <c r="BG3" s="249"/>
      <c r="BH3" s="249"/>
      <c r="BI3" s="249"/>
      <c r="BJ3" s="249"/>
      <c r="BK3" s="249"/>
      <c r="BL3" s="249"/>
      <c r="BM3" s="249"/>
      <c r="BN3" s="249"/>
      <c r="BO3" s="249"/>
      <c r="BP3" s="249"/>
      <c r="BQ3" s="249"/>
      <c r="BR3" s="249"/>
      <c r="BS3" s="249"/>
      <c r="BT3" s="249"/>
      <c r="BU3" s="249"/>
      <c r="BV3" s="249"/>
      <c r="BW3" s="249"/>
      <c r="BX3" s="249"/>
      <c r="BY3" s="250"/>
      <c r="BZ3" s="251" t="s">
        <v>70</v>
      </c>
      <c r="CA3" s="252"/>
      <c r="CB3" s="18"/>
      <c r="CC3" s="18"/>
      <c r="CD3" s="18"/>
      <c r="CE3" s="18"/>
      <c r="CF3" s="18"/>
      <c r="CG3" s="18"/>
      <c r="CH3" s="18"/>
      <c r="CI3" s="18"/>
      <c r="CJ3" s="18"/>
      <c r="CK3" s="18"/>
      <c r="CL3" s="18"/>
      <c r="CM3" s="18"/>
      <c r="CN3" s="18"/>
      <c r="CO3" s="18"/>
      <c r="CP3" s="19"/>
      <c r="CQ3" s="3"/>
      <c r="CR3" s="16" t="s">
        <v>71</v>
      </c>
      <c r="CS3" s="17"/>
      <c r="CT3" s="18"/>
      <c r="CU3" s="18"/>
      <c r="CV3" s="18"/>
      <c r="CW3" s="18"/>
      <c r="CX3" s="18"/>
      <c r="CY3" s="18"/>
      <c r="CZ3" s="18"/>
      <c r="DA3" s="18"/>
      <c r="DB3" s="18"/>
      <c r="DC3" s="18"/>
      <c r="DD3" s="19"/>
      <c r="DE3" s="2"/>
      <c r="DF3" s="39" t="s">
        <v>191</v>
      </c>
      <c r="DG3" s="39"/>
      <c r="DH3" s="39"/>
      <c r="DI3" s="39"/>
      <c r="DJ3" s="39"/>
      <c r="DK3" s="39"/>
      <c r="DL3" s="39"/>
      <c r="DM3" s="39"/>
      <c r="DN3" s="25"/>
      <c r="DO3" s="25"/>
      <c r="DP3" s="25"/>
      <c r="DQ3" s="18"/>
      <c r="DR3" s="18"/>
      <c r="DS3" s="24" t="s">
        <v>190</v>
      </c>
      <c r="DT3" s="25"/>
      <c r="DU3" s="25"/>
      <c r="DV3" s="25"/>
      <c r="DW3" s="25"/>
      <c r="DX3" s="25"/>
      <c r="DY3" s="25"/>
      <c r="DZ3" s="25"/>
      <c r="EA3" s="25"/>
      <c r="EB3" s="25"/>
      <c r="EC3" s="25"/>
      <c r="ED3" s="25"/>
      <c r="EE3" s="25"/>
      <c r="EF3" s="26"/>
      <c r="EG3" s="6"/>
      <c r="EH3" s="7"/>
      <c r="EI3" s="7"/>
      <c r="EJ3" s="7"/>
      <c r="EK3" s="7"/>
      <c r="EL3" s="7"/>
      <c r="EM3" s="9" t="s">
        <v>852</v>
      </c>
      <c r="EN3" s="7"/>
      <c r="EO3" s="7"/>
      <c r="EP3" s="7"/>
      <c r="EQ3" s="7"/>
      <c r="ER3" s="7"/>
      <c r="ES3" s="7"/>
      <c r="ET3" s="7"/>
      <c r="EU3" s="7"/>
      <c r="EV3" s="8"/>
      <c r="EW3" s="7"/>
      <c r="EX3" s="20" t="s">
        <v>58</v>
      </c>
      <c r="EY3" s="21"/>
      <c r="EZ3" s="21"/>
      <c r="FA3" s="21"/>
      <c r="FB3" s="21"/>
      <c r="FC3" s="21"/>
      <c r="FD3" s="21"/>
      <c r="FE3" s="21"/>
      <c r="FF3" s="21"/>
      <c r="FG3" s="21"/>
      <c r="FH3" s="22"/>
      <c r="FI3" s="21"/>
      <c r="FJ3" s="20" t="s">
        <v>67</v>
      </c>
      <c r="FK3" s="21"/>
      <c r="FL3" s="23"/>
      <c r="FM3" s="23"/>
      <c r="FN3" s="155"/>
      <c r="FO3" s="155"/>
      <c r="FP3" s="155"/>
      <c r="FQ3" s="155"/>
      <c r="FR3" s="155"/>
      <c r="FS3" s="155"/>
      <c r="FT3" s="156"/>
      <c r="FU3" s="155"/>
      <c r="FV3" s="157" t="s">
        <v>68</v>
      </c>
      <c r="FW3" s="158"/>
      <c r="FX3" s="155"/>
      <c r="FY3" s="155"/>
      <c r="FZ3" s="155"/>
      <c r="GA3" s="155"/>
      <c r="GB3" s="155"/>
      <c r="GC3" s="155"/>
      <c r="GD3" s="155"/>
      <c r="GE3" s="155"/>
      <c r="GF3" s="156"/>
      <c r="GG3" s="155"/>
      <c r="GH3" s="155"/>
      <c r="GI3" s="155"/>
      <c r="GJ3" s="155"/>
      <c r="GK3" s="155"/>
      <c r="GL3" s="155"/>
      <c r="GM3" s="155"/>
      <c r="GN3" s="155"/>
      <c r="GO3" s="155"/>
      <c r="GP3" s="155"/>
      <c r="GQ3" s="155"/>
      <c r="GR3" s="159" t="s">
        <v>206</v>
      </c>
      <c r="GS3" s="160"/>
      <c r="GT3" s="161"/>
      <c r="GU3" s="161"/>
      <c r="GV3" s="161"/>
      <c r="GW3" s="161"/>
      <c r="GX3" s="161"/>
      <c r="GY3" s="161"/>
      <c r="GZ3" s="161"/>
      <c r="HA3" s="161"/>
      <c r="HB3" s="162"/>
      <c r="HC3" s="161"/>
      <c r="HD3" s="159" t="s">
        <v>1508</v>
      </c>
      <c r="HE3" s="160"/>
      <c r="HF3" s="161"/>
      <c r="HG3" s="161"/>
      <c r="HH3" s="161"/>
      <c r="HI3" s="161"/>
      <c r="HJ3" s="161"/>
      <c r="HK3" s="161"/>
      <c r="HL3" s="161"/>
      <c r="HM3" s="161"/>
      <c r="HN3" s="162"/>
      <c r="HO3" s="161"/>
      <c r="HP3" s="161"/>
      <c r="HQ3" s="161"/>
      <c r="HR3" s="161"/>
      <c r="HS3" s="161"/>
      <c r="HT3" s="161"/>
      <c r="HU3" s="161"/>
      <c r="HV3" s="161"/>
      <c r="HW3" s="161"/>
      <c r="HX3" s="161"/>
      <c r="HY3" s="161"/>
      <c r="HZ3" s="163" t="s">
        <v>43</v>
      </c>
      <c r="IA3" s="164"/>
      <c r="IB3" s="165"/>
      <c r="IC3" s="166"/>
      <c r="ID3" s="163" t="s">
        <v>47</v>
      </c>
      <c r="IE3" s="164"/>
      <c r="IF3" s="165"/>
      <c r="IG3" s="166"/>
      <c r="IH3" s="163" t="s">
        <v>49</v>
      </c>
      <c r="II3" s="164"/>
      <c r="IJ3" s="165"/>
      <c r="IK3" s="166"/>
      <c r="IL3" s="163" t="s">
        <v>50</v>
      </c>
      <c r="IM3" s="164"/>
      <c r="IN3" s="165"/>
      <c r="IO3" s="166"/>
      <c r="IP3" s="163" t="s">
        <v>51</v>
      </c>
      <c r="IQ3" s="164"/>
      <c r="IR3" s="165"/>
      <c r="IS3" s="166"/>
      <c r="IT3" s="163" t="s">
        <v>52</v>
      </c>
      <c r="IU3" s="164"/>
      <c r="IV3" s="165"/>
      <c r="IW3" s="166"/>
      <c r="IX3" s="163" t="s">
        <v>53</v>
      </c>
      <c r="IY3" s="164"/>
      <c r="IZ3" s="165"/>
      <c r="JA3" s="166"/>
      <c r="JB3" s="163" t="s">
        <v>54</v>
      </c>
      <c r="JC3" s="164"/>
      <c r="JD3" s="165"/>
      <c r="JE3" s="166"/>
      <c r="JF3" s="163" t="s">
        <v>55</v>
      </c>
      <c r="JG3" s="164"/>
      <c r="JH3" s="165"/>
      <c r="JI3" s="166"/>
      <c r="JJ3" s="163" t="s">
        <v>56</v>
      </c>
      <c r="JK3" s="164"/>
      <c r="JL3" s="165"/>
      <c r="JM3" s="166"/>
      <c r="JN3" s="163" t="s">
        <v>57</v>
      </c>
      <c r="JO3" s="164"/>
      <c r="JP3" s="165"/>
      <c r="JQ3" s="166"/>
      <c r="JR3" s="165"/>
      <c r="JS3" s="165"/>
      <c r="JT3" s="165"/>
      <c r="JU3" s="165"/>
      <c r="JV3" s="165"/>
      <c r="JW3" s="165"/>
      <c r="JX3" s="165"/>
      <c r="JY3" s="165"/>
      <c r="JZ3" s="165"/>
      <c r="KA3" s="165"/>
      <c r="KB3" s="165"/>
      <c r="KC3" s="165"/>
      <c r="KD3" s="165"/>
      <c r="KE3" s="165"/>
      <c r="KF3" s="165"/>
      <c r="KG3" s="165"/>
      <c r="KH3" s="165"/>
      <c r="KI3" s="165"/>
      <c r="KJ3" s="165"/>
      <c r="KK3" s="165"/>
      <c r="KL3" s="163" t="s">
        <v>34</v>
      </c>
      <c r="KM3" s="164"/>
      <c r="KN3" s="165"/>
      <c r="KO3" s="166"/>
      <c r="KP3" s="167" t="s">
        <v>93</v>
      </c>
      <c r="KQ3" s="168"/>
      <c r="KR3" s="169"/>
      <c r="KS3" s="169"/>
      <c r="KT3" s="169"/>
      <c r="KU3" s="169"/>
      <c r="KV3" s="169"/>
      <c r="KW3" s="169"/>
      <c r="KX3" s="169"/>
      <c r="KY3" s="169"/>
      <c r="KZ3" s="169"/>
      <c r="LA3" s="169"/>
      <c r="LB3" s="169"/>
      <c r="LC3" s="169"/>
      <c r="LD3" s="169"/>
      <c r="LE3" s="169"/>
      <c r="LF3" s="169"/>
      <c r="LG3" s="169"/>
      <c r="LH3" s="169"/>
      <c r="LI3" s="169"/>
      <c r="LJ3" s="169"/>
      <c r="LK3" s="169"/>
      <c r="LL3" s="169"/>
      <c r="LM3" s="169"/>
      <c r="LN3" s="169"/>
      <c r="LO3" s="169"/>
      <c r="LP3" s="169"/>
      <c r="LQ3" s="169"/>
      <c r="LR3" s="169"/>
      <c r="LS3" s="169"/>
      <c r="LT3" s="170"/>
      <c r="LU3" s="171" t="s">
        <v>95</v>
      </c>
      <c r="LV3" s="172"/>
      <c r="LW3" s="173" t="s">
        <v>11</v>
      </c>
      <c r="LX3" s="174"/>
      <c r="LY3" s="174"/>
      <c r="LZ3" s="175"/>
      <c r="MA3" s="176"/>
      <c r="MB3" s="176"/>
      <c r="MC3" s="176"/>
      <c r="MD3" s="176"/>
      <c r="ME3" s="176"/>
      <c r="MF3" s="176"/>
      <c r="MG3" s="176"/>
      <c r="MH3" s="176"/>
      <c r="MI3" s="176"/>
      <c r="MJ3" s="176"/>
      <c r="MK3" s="176"/>
      <c r="ML3" s="40" t="s">
        <v>104</v>
      </c>
      <c r="MM3" s="27" t="s">
        <v>105</v>
      </c>
      <c r="MN3" s="28" t="s">
        <v>106</v>
      </c>
      <c r="MO3" s="29" t="s">
        <v>107</v>
      </c>
      <c r="MP3" s="30" t="s">
        <v>108</v>
      </c>
    </row>
    <row r="4" spans="1:1253" s="41" customFormat="1" ht="87.6" customHeight="1" x14ac:dyDescent="0.25">
      <c r="A4" s="179"/>
      <c r="B4" s="265"/>
      <c r="C4" s="265"/>
      <c r="D4" s="265"/>
      <c r="E4" s="265"/>
      <c r="F4" s="265"/>
      <c r="G4" s="265"/>
      <c r="H4" s="43"/>
      <c r="I4" s="43"/>
      <c r="J4" s="43"/>
      <c r="K4" s="43"/>
      <c r="L4" s="43"/>
      <c r="M4" s="43"/>
      <c r="N4" s="43"/>
      <c r="O4" s="43"/>
      <c r="P4" s="43"/>
      <c r="Q4" s="44"/>
      <c r="R4" s="42"/>
      <c r="S4" s="43"/>
      <c r="T4" s="43"/>
      <c r="U4" s="43"/>
      <c r="V4" s="43"/>
      <c r="W4" s="44"/>
      <c r="X4" s="42"/>
      <c r="Y4" s="43"/>
      <c r="Z4" s="43"/>
      <c r="AA4" s="43"/>
      <c r="AB4" s="43"/>
      <c r="AC4" s="43"/>
      <c r="AD4" s="43"/>
      <c r="AE4" s="43"/>
      <c r="AF4" s="43"/>
      <c r="AG4" s="43"/>
      <c r="AH4" s="43"/>
      <c r="AI4" s="43"/>
      <c r="AJ4" s="43"/>
      <c r="AK4" s="43"/>
      <c r="AL4" s="43"/>
      <c r="AM4" s="44"/>
      <c r="AN4" s="48"/>
      <c r="AO4" s="42"/>
      <c r="AP4" s="45"/>
      <c r="AQ4" s="45"/>
      <c r="AR4" s="43"/>
      <c r="AS4" s="43"/>
      <c r="AT4" s="43"/>
      <c r="AU4" s="43"/>
      <c r="AV4" s="43"/>
      <c r="AW4" s="43"/>
      <c r="AX4" s="43"/>
      <c r="AY4" s="43"/>
      <c r="AZ4" s="43"/>
      <c r="BA4" s="43"/>
      <c r="BB4" s="43"/>
      <c r="BC4" s="43"/>
      <c r="BD4" s="43"/>
      <c r="BE4" s="43"/>
      <c r="BF4" s="43"/>
      <c r="BG4" s="253"/>
      <c r="BH4" s="253"/>
      <c r="BI4" s="253"/>
      <c r="BJ4" s="253"/>
      <c r="BK4" s="253"/>
      <c r="BL4" s="253"/>
      <c r="BM4" s="253"/>
      <c r="BN4" s="253"/>
      <c r="BO4" s="253"/>
      <c r="BP4" s="253"/>
      <c r="BQ4" s="253"/>
      <c r="BR4" s="253"/>
      <c r="BS4" s="253"/>
      <c r="BT4" s="253"/>
      <c r="BU4" s="253"/>
      <c r="BV4" s="253"/>
      <c r="BW4" s="253"/>
      <c r="BX4" s="253"/>
      <c r="BY4" s="253"/>
      <c r="BZ4" s="254"/>
      <c r="CA4" s="254"/>
      <c r="CB4" s="43"/>
      <c r="CC4" s="43"/>
      <c r="CD4" s="43"/>
      <c r="CE4" s="43"/>
      <c r="CF4" s="43"/>
      <c r="CG4" s="43"/>
      <c r="CH4" s="43"/>
      <c r="CI4" s="43"/>
      <c r="CJ4" s="43"/>
      <c r="CK4" s="43"/>
      <c r="CL4" s="43"/>
      <c r="CM4" s="43"/>
      <c r="CN4" s="43"/>
      <c r="CO4" s="43"/>
      <c r="CP4" s="44"/>
      <c r="FN4" s="177"/>
      <c r="FO4" s="177"/>
      <c r="FP4" s="177"/>
      <c r="FQ4" s="177"/>
      <c r="FR4" s="177"/>
      <c r="FS4" s="177"/>
      <c r="FT4" s="177"/>
      <c r="FU4" s="177"/>
      <c r="FV4" s="177"/>
      <c r="FW4" s="177"/>
      <c r="FX4" s="177"/>
      <c r="FY4" s="177"/>
      <c r="FZ4" s="177"/>
      <c r="GA4" s="177"/>
      <c r="GB4" s="177"/>
      <c r="GC4" s="177"/>
      <c r="GD4" s="177"/>
      <c r="GE4" s="177"/>
      <c r="GF4" s="177"/>
      <c r="GG4" s="177"/>
      <c r="GH4" s="177"/>
      <c r="GI4" s="177"/>
      <c r="GJ4" s="177"/>
      <c r="GK4" s="177"/>
      <c r="GL4" s="177"/>
      <c r="GM4" s="177"/>
      <c r="GN4" s="177"/>
      <c r="GO4" s="177"/>
      <c r="GP4" s="177"/>
      <c r="GQ4" s="177"/>
      <c r="GR4" s="177"/>
      <c r="GS4" s="177"/>
      <c r="GT4" s="177"/>
      <c r="GU4" s="177"/>
      <c r="GV4" s="177"/>
      <c r="GW4" s="177"/>
      <c r="GX4" s="177"/>
      <c r="GY4" s="177"/>
      <c r="GZ4" s="177"/>
      <c r="HA4" s="177"/>
      <c r="HB4" s="177"/>
      <c r="HC4" s="177"/>
      <c r="HD4" s="177"/>
      <c r="HE4" s="177"/>
      <c r="HF4" s="177"/>
      <c r="HG4" s="177"/>
      <c r="HH4" s="177"/>
      <c r="HI4" s="177"/>
      <c r="HJ4" s="177"/>
      <c r="HK4" s="177"/>
      <c r="HL4" s="177"/>
      <c r="HM4" s="177"/>
      <c r="HN4" s="177"/>
      <c r="HO4" s="177"/>
      <c r="HP4" s="177"/>
      <c r="HQ4" s="177"/>
      <c r="HR4" s="177"/>
      <c r="HS4" s="177"/>
      <c r="HT4" s="177"/>
      <c r="HU4" s="177"/>
      <c r="HV4" s="177"/>
      <c r="HW4" s="177"/>
      <c r="HX4" s="177"/>
      <c r="HY4" s="177"/>
      <c r="HZ4" s="177"/>
      <c r="IA4" s="177"/>
      <c r="IB4" s="177"/>
      <c r="IC4" s="177"/>
      <c r="ID4" s="177"/>
      <c r="IE4" s="177"/>
      <c r="IF4" s="177"/>
      <c r="IG4" s="177"/>
      <c r="IH4" s="177"/>
      <c r="II4" s="177"/>
      <c r="IJ4" s="177"/>
      <c r="IK4" s="177"/>
      <c r="IL4" s="177"/>
      <c r="IM4" s="177"/>
      <c r="IN4" s="177"/>
      <c r="IO4" s="177"/>
      <c r="IP4" s="177"/>
      <c r="IQ4" s="177"/>
      <c r="IR4" s="177"/>
      <c r="IS4" s="177"/>
      <c r="IT4" s="177"/>
      <c r="IU4" s="177"/>
      <c r="IV4" s="177"/>
      <c r="IW4" s="177"/>
      <c r="IX4" s="177"/>
      <c r="IY4" s="177"/>
      <c r="IZ4" s="177"/>
      <c r="JA4" s="177"/>
      <c r="JB4" s="177"/>
      <c r="JC4" s="177"/>
      <c r="JD4" s="177"/>
      <c r="JE4" s="177"/>
      <c r="JF4" s="177"/>
      <c r="JG4" s="177"/>
      <c r="JH4" s="177"/>
      <c r="JI4" s="177"/>
      <c r="JJ4" s="177"/>
      <c r="JK4" s="177"/>
      <c r="JL4" s="177"/>
      <c r="JM4" s="177"/>
      <c r="JN4" s="177"/>
      <c r="JO4" s="177"/>
      <c r="JP4" s="177"/>
      <c r="JQ4" s="177"/>
      <c r="JR4" s="177"/>
      <c r="JS4" s="177"/>
      <c r="JT4" s="177"/>
      <c r="JU4" s="177"/>
      <c r="JV4" s="177"/>
      <c r="JW4" s="177"/>
      <c r="JX4" s="177"/>
      <c r="JY4" s="177"/>
      <c r="JZ4" s="177"/>
      <c r="KA4" s="177"/>
      <c r="KB4" s="177"/>
      <c r="KC4" s="177"/>
      <c r="KD4" s="177"/>
      <c r="KE4" s="177"/>
      <c r="KF4" s="177"/>
      <c r="KG4" s="177"/>
      <c r="KH4" s="177"/>
      <c r="KI4" s="177"/>
      <c r="KJ4" s="177"/>
      <c r="KK4" s="177"/>
      <c r="KL4" s="177"/>
      <c r="KM4" s="177"/>
      <c r="KN4" s="177"/>
      <c r="KO4" s="177"/>
      <c r="KP4" s="177"/>
      <c r="KQ4" s="177"/>
      <c r="KR4" s="177"/>
      <c r="KS4" s="177"/>
      <c r="KT4" s="177"/>
      <c r="KU4" s="177"/>
      <c r="KV4" s="177"/>
      <c r="KW4" s="177"/>
      <c r="KX4" s="177"/>
      <c r="KY4" s="177"/>
      <c r="KZ4" s="177"/>
      <c r="LA4" s="177"/>
      <c r="LB4" s="177"/>
      <c r="LC4" s="177"/>
      <c r="LD4" s="177"/>
      <c r="LE4" s="177"/>
      <c r="LF4" s="177"/>
      <c r="LG4" s="177"/>
      <c r="LH4" s="177"/>
      <c r="LI4" s="177"/>
      <c r="LJ4" s="177"/>
      <c r="LK4" s="177"/>
      <c r="LL4" s="177"/>
      <c r="LM4" s="177"/>
      <c r="LN4" s="177"/>
      <c r="LO4" s="177"/>
      <c r="LP4" s="177"/>
      <c r="LQ4" s="177"/>
      <c r="LR4" s="177"/>
      <c r="LS4" s="177"/>
      <c r="LT4" s="177"/>
      <c r="LU4" s="177"/>
      <c r="LV4" s="177"/>
      <c r="LW4" s="177"/>
      <c r="LX4" s="177"/>
      <c r="LY4" s="177"/>
      <c r="LZ4" s="177"/>
      <c r="MA4" s="177"/>
      <c r="MB4" s="177"/>
      <c r="MC4" s="177"/>
      <c r="MD4" s="177"/>
      <c r="ME4" s="177"/>
      <c r="MF4" s="177"/>
      <c r="MG4" s="177"/>
      <c r="MH4" s="177"/>
      <c r="MI4" s="177"/>
      <c r="MJ4" s="177"/>
      <c r="MK4" s="177"/>
      <c r="ML4" s="178"/>
      <c r="MM4" s="178"/>
      <c r="MN4" s="178"/>
      <c r="MO4" s="178"/>
      <c r="MP4" s="178"/>
    </row>
    <row r="5" spans="1:1253" s="47" customFormat="1" ht="17.45" customHeight="1" thickBot="1" x14ac:dyDescent="0.25">
      <c r="A5" s="46"/>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6"/>
      <c r="DV5" s="46"/>
      <c r="DW5" s="46"/>
      <c r="DX5" s="46"/>
      <c r="DY5" s="46"/>
      <c r="DZ5" s="46"/>
      <c r="EA5" s="46"/>
      <c r="EB5" s="46"/>
      <c r="EC5" s="46"/>
      <c r="ED5" s="46"/>
      <c r="EE5" s="46"/>
      <c r="EF5" s="46"/>
      <c r="EG5" s="46"/>
      <c r="EH5" s="46"/>
      <c r="EI5" s="46"/>
      <c r="EJ5" s="46"/>
      <c r="EK5" s="46"/>
      <c r="EL5" s="46"/>
      <c r="EM5" s="46"/>
      <c r="EN5" s="46"/>
      <c r="EO5" s="46"/>
      <c r="EP5" s="46"/>
      <c r="EQ5" s="46"/>
      <c r="ER5" s="46"/>
      <c r="ES5" s="46"/>
      <c r="ET5" s="46"/>
      <c r="EU5" s="46"/>
      <c r="EV5" s="46"/>
      <c r="EW5" s="46"/>
      <c r="EX5" s="46"/>
      <c r="EY5" s="46"/>
      <c r="EZ5" s="46"/>
      <c r="FA5" s="46"/>
      <c r="FB5" s="46"/>
      <c r="FC5" s="46"/>
      <c r="FD5" s="46"/>
      <c r="FE5" s="46"/>
      <c r="FF5" s="46"/>
      <c r="FG5" s="46"/>
      <c r="FH5" s="46"/>
      <c r="FI5" s="46"/>
      <c r="FJ5" s="46"/>
      <c r="FK5" s="46"/>
      <c r="FL5" s="46"/>
      <c r="FM5" s="46"/>
      <c r="FN5" s="46"/>
      <c r="FO5" s="46"/>
      <c r="FP5" s="46"/>
      <c r="FQ5" s="46"/>
      <c r="FR5" s="46"/>
      <c r="FS5" s="46"/>
      <c r="FT5" s="46"/>
      <c r="FU5" s="46"/>
      <c r="FV5" s="46"/>
      <c r="FW5" s="46"/>
      <c r="FX5" s="46"/>
      <c r="FY5" s="46"/>
      <c r="FZ5" s="46"/>
      <c r="GA5" s="46"/>
      <c r="GB5" s="46"/>
      <c r="GC5" s="46"/>
      <c r="GD5" s="46"/>
      <c r="GE5" s="46"/>
      <c r="GF5" s="46"/>
      <c r="GG5" s="262" t="s">
        <v>2134</v>
      </c>
      <c r="GH5" s="46"/>
      <c r="GI5" s="46"/>
      <c r="GJ5" s="46"/>
      <c r="GK5" s="46"/>
      <c r="GL5" s="46"/>
      <c r="GM5" s="46"/>
      <c r="GN5" s="46"/>
      <c r="GO5" s="46"/>
      <c r="GP5" s="46"/>
      <c r="GQ5" s="46"/>
      <c r="GR5" s="46"/>
      <c r="GS5" s="46"/>
      <c r="GT5" s="46"/>
      <c r="GU5" s="46"/>
      <c r="GV5" s="46"/>
      <c r="GW5" s="46"/>
      <c r="GX5" s="46"/>
      <c r="GY5" s="46"/>
      <c r="GZ5" s="46"/>
      <c r="HA5" s="46"/>
      <c r="HB5" s="46"/>
      <c r="HC5" s="46"/>
      <c r="HD5" s="46"/>
      <c r="HE5" s="46"/>
      <c r="HF5" s="46"/>
      <c r="HG5" s="46"/>
      <c r="HH5" s="46"/>
      <c r="HI5" s="46"/>
      <c r="HJ5" s="46"/>
      <c r="HK5" s="46"/>
      <c r="HL5" s="46"/>
      <c r="HM5" s="46"/>
      <c r="HN5" s="46"/>
      <c r="HO5" s="46"/>
      <c r="HP5" s="46"/>
      <c r="HQ5" s="46"/>
      <c r="HR5" s="46"/>
      <c r="HS5" s="46"/>
      <c r="HT5" s="46"/>
      <c r="HU5" s="46"/>
      <c r="HV5" s="46"/>
      <c r="HW5" s="46"/>
      <c r="HX5" s="46"/>
      <c r="HY5" s="46"/>
      <c r="HZ5" s="46"/>
      <c r="IA5" s="46"/>
      <c r="IB5" s="46"/>
      <c r="IC5" s="46"/>
      <c r="ID5" s="46"/>
      <c r="IE5" s="46"/>
      <c r="IF5" s="46"/>
      <c r="IG5" s="46"/>
      <c r="IH5" s="46"/>
      <c r="II5" s="46"/>
      <c r="IJ5" s="46"/>
      <c r="IK5" s="46"/>
      <c r="IL5" s="46"/>
      <c r="IM5" s="46"/>
      <c r="IN5" s="46"/>
      <c r="IO5" s="46"/>
      <c r="IP5" s="46"/>
      <c r="IQ5" s="46"/>
      <c r="IR5" s="46"/>
      <c r="IS5" s="46"/>
      <c r="IT5" s="46"/>
      <c r="IU5" s="46"/>
      <c r="IV5" s="46"/>
      <c r="IW5" s="46"/>
      <c r="IX5" s="46"/>
      <c r="IY5" s="46"/>
      <c r="IZ5" s="46"/>
      <c r="JA5" s="46"/>
      <c r="JB5" s="46"/>
      <c r="JC5" s="46"/>
      <c r="JD5" s="46"/>
      <c r="JE5" s="46"/>
      <c r="JF5" s="46"/>
      <c r="JG5" s="46"/>
      <c r="JH5" s="46"/>
      <c r="JI5" s="46"/>
      <c r="JJ5" s="46"/>
      <c r="JK5" s="46"/>
      <c r="JL5" s="46"/>
      <c r="JM5" s="46"/>
      <c r="JN5" s="46"/>
      <c r="JO5" s="46"/>
      <c r="JP5" s="46"/>
      <c r="JQ5" s="46"/>
      <c r="JR5" s="46"/>
      <c r="JS5" s="46"/>
      <c r="JT5" s="46"/>
      <c r="JU5" s="46"/>
      <c r="JV5" s="46"/>
      <c r="JW5" s="46"/>
      <c r="JX5" s="46"/>
      <c r="JY5" s="46"/>
      <c r="JZ5" s="46"/>
      <c r="KA5" s="46"/>
      <c r="KB5" s="46"/>
      <c r="KC5" s="46"/>
      <c r="KD5" s="46"/>
      <c r="KE5" s="46"/>
      <c r="KF5" s="46"/>
      <c r="KG5" s="46"/>
      <c r="KH5" s="46"/>
      <c r="KI5" s="46"/>
      <c r="KJ5" s="46"/>
      <c r="KK5" s="46"/>
      <c r="KL5" s="46"/>
      <c r="KM5" s="46"/>
      <c r="KN5" s="46"/>
      <c r="KO5" s="46"/>
      <c r="KP5" s="46"/>
      <c r="KQ5" s="46"/>
      <c r="KR5" s="46"/>
      <c r="KS5" s="46"/>
      <c r="KT5" s="46"/>
      <c r="KU5" s="46"/>
      <c r="KV5" s="46"/>
      <c r="KW5" s="46"/>
      <c r="KX5" s="46"/>
      <c r="KY5" s="46"/>
      <c r="KZ5" s="46"/>
      <c r="LA5" s="46"/>
      <c r="LB5" s="46"/>
      <c r="LC5" s="46"/>
      <c r="LD5" s="46"/>
      <c r="LE5" s="46"/>
      <c r="LF5" s="46"/>
      <c r="LG5" s="46"/>
      <c r="LH5" s="46"/>
      <c r="LI5" s="46"/>
      <c r="LJ5" s="46"/>
      <c r="LK5" s="46"/>
      <c r="LL5" s="46"/>
      <c r="LM5" s="46"/>
      <c r="LN5" s="46"/>
      <c r="LO5" s="46"/>
      <c r="LP5" s="46"/>
      <c r="LQ5" s="46"/>
      <c r="LR5" s="46"/>
      <c r="LS5" s="46"/>
      <c r="LT5" s="46"/>
      <c r="LU5" s="46"/>
      <c r="LV5" s="46"/>
      <c r="LW5" s="46"/>
      <c r="LX5" s="46"/>
      <c r="LY5" s="46"/>
      <c r="LZ5" s="46"/>
      <c r="MA5" s="46"/>
      <c r="MB5" s="46"/>
      <c r="MC5" s="46"/>
      <c r="MD5" s="46"/>
      <c r="ME5" s="46"/>
      <c r="MF5" s="46"/>
      <c r="MG5" s="46"/>
      <c r="MH5" s="46"/>
      <c r="MI5" s="46"/>
      <c r="MJ5" s="46"/>
      <c r="MK5" s="46"/>
      <c r="ML5" s="46"/>
      <c r="MM5" s="46"/>
      <c r="MN5" s="46"/>
      <c r="MO5" s="46"/>
      <c r="MP5" s="46"/>
      <c r="MQ5" s="46"/>
      <c r="MR5" s="46"/>
      <c r="MS5" s="46"/>
      <c r="MT5" s="125"/>
      <c r="MU5" s="125"/>
      <c r="MV5" s="125"/>
      <c r="MW5" s="125"/>
      <c r="MX5" s="291"/>
      <c r="MY5" s="129"/>
      <c r="MZ5" s="129"/>
      <c r="NA5" s="129"/>
      <c r="NB5" s="129"/>
      <c r="NC5" s="129"/>
      <c r="ND5" s="129"/>
      <c r="NE5" s="129"/>
      <c r="NF5" s="129"/>
      <c r="NG5" s="129"/>
      <c r="NH5" s="129"/>
      <c r="NI5" s="129"/>
      <c r="NJ5" s="129"/>
      <c r="NK5" s="129"/>
      <c r="NL5" s="129"/>
      <c r="NM5" s="129"/>
      <c r="NN5" s="129"/>
      <c r="NO5" s="129"/>
      <c r="NP5" s="129"/>
      <c r="NQ5" s="129"/>
      <c r="NR5" s="129"/>
      <c r="NS5" s="129"/>
      <c r="NT5" s="129"/>
      <c r="NU5" s="129"/>
      <c r="NV5" s="129"/>
      <c r="NW5" s="129"/>
      <c r="NX5" s="129"/>
      <c r="NY5" s="129"/>
      <c r="NZ5" s="129"/>
      <c r="OA5" s="129"/>
      <c r="OB5" s="129"/>
      <c r="OC5" s="129"/>
      <c r="OD5" s="129"/>
      <c r="OE5" s="129"/>
      <c r="OF5" s="129"/>
      <c r="OG5" s="129"/>
      <c r="OH5" s="129"/>
      <c r="OI5" s="129"/>
      <c r="OJ5" s="129"/>
      <c r="OK5" s="129"/>
      <c r="OL5" s="129"/>
      <c r="OM5" s="129"/>
      <c r="ON5" s="129"/>
      <c r="OO5" s="129"/>
      <c r="OP5" s="129"/>
      <c r="OQ5" s="129"/>
      <c r="OR5" s="129"/>
      <c r="OS5" s="129"/>
      <c r="OT5" s="129"/>
      <c r="OU5" s="129"/>
      <c r="OV5" s="129"/>
      <c r="OW5" s="129"/>
      <c r="OX5" s="129"/>
      <c r="OY5" s="129"/>
      <c r="OZ5" s="129"/>
      <c r="PA5" s="129"/>
      <c r="PB5" s="129"/>
      <c r="PC5" s="129"/>
      <c r="PD5" s="129"/>
      <c r="PE5" s="129"/>
      <c r="PF5" s="129"/>
      <c r="PG5" s="129"/>
      <c r="PH5" s="129"/>
      <c r="PI5" s="129"/>
      <c r="PJ5" s="129"/>
      <c r="PK5" s="129"/>
      <c r="PL5" s="129"/>
      <c r="PM5" s="129"/>
      <c r="PN5" s="129"/>
      <c r="PO5" s="129"/>
      <c r="PP5" s="129"/>
      <c r="PQ5" s="129"/>
      <c r="PR5" s="129"/>
      <c r="PS5" s="129"/>
      <c r="PT5" s="129"/>
      <c r="PU5" s="129"/>
      <c r="PV5" s="129"/>
      <c r="PW5" s="129"/>
      <c r="PX5" s="129"/>
      <c r="PY5" s="129"/>
      <c r="PZ5" s="129"/>
      <c r="QA5" s="129"/>
      <c r="QB5" s="129"/>
      <c r="QC5" s="129"/>
      <c r="QD5" s="129"/>
      <c r="QE5" s="129"/>
      <c r="QF5" s="129"/>
      <c r="QG5" s="129"/>
      <c r="QH5" s="129"/>
      <c r="QI5" s="129"/>
      <c r="QJ5" s="129"/>
      <c r="QK5" s="129"/>
      <c r="QL5" s="129"/>
      <c r="QM5" s="129"/>
      <c r="QN5" s="129"/>
      <c r="QO5" s="129"/>
      <c r="QP5" s="129"/>
      <c r="QQ5" s="129"/>
      <c r="QR5" s="129"/>
      <c r="QS5" s="129"/>
      <c r="QT5" s="129"/>
      <c r="QU5" s="129"/>
      <c r="QV5" s="129"/>
      <c r="QW5" s="129"/>
      <c r="QX5" s="129"/>
      <c r="QY5" s="129"/>
      <c r="QZ5" s="129"/>
      <c r="RA5" s="129"/>
      <c r="RB5" s="129"/>
      <c r="RC5" s="129"/>
      <c r="RD5" s="129"/>
      <c r="RE5" s="129"/>
      <c r="RF5" s="129"/>
      <c r="RG5" s="129"/>
      <c r="RH5" s="129"/>
      <c r="RI5" s="129"/>
      <c r="RJ5" s="129"/>
      <c r="RK5" s="129"/>
      <c r="RL5" s="129"/>
      <c r="RM5" s="129"/>
      <c r="RN5" s="129"/>
      <c r="RO5" s="129"/>
      <c r="RP5" s="129"/>
      <c r="RQ5" s="129"/>
      <c r="RR5" s="129"/>
      <c r="RS5" s="129"/>
      <c r="RT5" s="129"/>
      <c r="RU5" s="129"/>
      <c r="RV5" s="129"/>
      <c r="RW5" s="129"/>
      <c r="RX5" s="129"/>
      <c r="RY5" s="129"/>
      <c r="RZ5" s="129"/>
      <c r="SA5" s="129"/>
      <c r="SB5" s="129"/>
      <c r="SC5" s="129"/>
      <c r="SD5" s="129"/>
      <c r="SE5" s="129"/>
      <c r="SF5" s="129"/>
      <c r="SG5" s="129"/>
      <c r="SH5" s="129"/>
      <c r="SI5" s="129"/>
      <c r="SJ5" s="129"/>
      <c r="SK5" s="129"/>
      <c r="SL5" s="129"/>
      <c r="SM5" s="129"/>
      <c r="SN5" s="129"/>
      <c r="SO5" s="129"/>
      <c r="SP5" s="129"/>
      <c r="SQ5" s="129"/>
      <c r="SR5" s="129"/>
      <c r="SS5" s="129"/>
      <c r="ST5" s="129"/>
      <c r="SU5" s="129"/>
      <c r="SV5" s="129"/>
      <c r="SW5" s="129"/>
      <c r="SX5" s="129"/>
      <c r="SY5" s="129"/>
      <c r="SZ5" s="129"/>
      <c r="TA5" s="129"/>
      <c r="TB5" s="129"/>
      <c r="TC5" s="129"/>
      <c r="TD5" s="129"/>
      <c r="TE5" s="129"/>
      <c r="TF5" s="129"/>
      <c r="TG5" s="129"/>
      <c r="TH5" s="129"/>
      <c r="TI5" s="129"/>
      <c r="TJ5" s="129"/>
      <c r="TK5" s="129"/>
      <c r="TL5" s="129"/>
      <c r="TM5" s="129"/>
      <c r="TN5" s="129"/>
      <c r="TO5" s="129"/>
      <c r="TP5" s="129"/>
      <c r="TQ5" s="129"/>
      <c r="TR5" s="129"/>
      <c r="TS5" s="129"/>
      <c r="TT5" s="129"/>
      <c r="TU5" s="129"/>
      <c r="TV5" s="129"/>
      <c r="TW5" s="129"/>
      <c r="TX5" s="129"/>
      <c r="TY5" s="129"/>
      <c r="TZ5" s="129"/>
      <c r="UA5" s="129"/>
      <c r="UB5" s="129"/>
      <c r="UC5" s="129"/>
      <c r="UD5" s="129"/>
      <c r="UE5" s="129"/>
      <c r="UF5" s="129"/>
      <c r="UG5" s="129"/>
      <c r="UH5" s="129"/>
      <c r="UI5" s="129"/>
      <c r="UJ5" s="129"/>
      <c r="UK5" s="129"/>
      <c r="UL5" s="129"/>
      <c r="UM5" s="129"/>
      <c r="UN5" s="129"/>
      <c r="UO5" s="129"/>
      <c r="UP5" s="129"/>
      <c r="UQ5" s="129"/>
      <c r="UR5" s="129"/>
      <c r="US5" s="129"/>
      <c r="UT5" s="129"/>
      <c r="UU5" s="129"/>
      <c r="UV5" s="129"/>
      <c r="UW5" s="129"/>
      <c r="UX5" s="129"/>
      <c r="UY5" s="129"/>
      <c r="UZ5" s="129"/>
      <c r="VA5" s="129"/>
      <c r="VB5" s="129"/>
      <c r="VC5" s="129"/>
      <c r="VD5" s="129"/>
      <c r="VE5" s="129"/>
      <c r="VF5" s="129"/>
      <c r="VG5" s="129"/>
      <c r="VH5" s="129"/>
      <c r="VI5" s="129"/>
      <c r="VJ5" s="129"/>
      <c r="VK5" s="129"/>
      <c r="VL5" s="129"/>
      <c r="VM5" s="129"/>
      <c r="VN5" s="129"/>
      <c r="VO5" s="129"/>
      <c r="VP5" s="129"/>
      <c r="VQ5" s="129"/>
      <c r="VR5" s="129"/>
      <c r="VS5" s="129"/>
      <c r="VT5" s="129"/>
      <c r="VU5" s="129"/>
      <c r="VV5" s="129"/>
      <c r="VW5" s="129"/>
      <c r="VX5" s="129"/>
      <c r="VY5" s="129"/>
      <c r="VZ5" s="129"/>
      <c r="WA5" s="129"/>
      <c r="WB5" s="129"/>
      <c r="WC5" s="129"/>
      <c r="WD5" s="129"/>
      <c r="WE5" s="129"/>
      <c r="WF5" s="129"/>
      <c r="WG5" s="129"/>
      <c r="WH5" s="129"/>
      <c r="WI5" s="129"/>
      <c r="WJ5" s="129"/>
      <c r="WK5" s="129"/>
      <c r="WL5" s="129"/>
      <c r="WM5" s="129"/>
      <c r="WN5" s="129"/>
      <c r="WO5" s="129"/>
      <c r="WP5" s="129"/>
      <c r="WQ5" s="129"/>
      <c r="WR5" s="129"/>
      <c r="WS5" s="129"/>
      <c r="WT5" s="129"/>
      <c r="WU5" s="129"/>
      <c r="WV5" s="129"/>
      <c r="WW5" s="129"/>
      <c r="WX5" s="129"/>
      <c r="WY5" s="129"/>
      <c r="WZ5" s="129"/>
      <c r="XA5" s="129"/>
      <c r="XB5" s="129"/>
      <c r="XC5" s="129"/>
      <c r="XD5" s="129"/>
      <c r="XE5" s="129"/>
      <c r="XF5" s="129"/>
      <c r="XG5" s="129"/>
      <c r="XH5" s="129"/>
      <c r="XI5" s="129"/>
      <c r="XJ5" s="129"/>
      <c r="XK5" s="129"/>
      <c r="XL5" s="129"/>
      <c r="XM5" s="129"/>
      <c r="XN5" s="129"/>
      <c r="XO5" s="129"/>
      <c r="XP5" s="129"/>
      <c r="XQ5" s="129"/>
      <c r="XR5" s="129"/>
      <c r="XS5" s="129"/>
      <c r="XT5" s="129"/>
      <c r="XU5" s="129"/>
      <c r="XV5" s="129"/>
      <c r="XW5" s="129"/>
      <c r="XX5" s="129"/>
      <c r="XY5" s="129"/>
      <c r="XZ5" s="129"/>
      <c r="YA5" s="129"/>
      <c r="YB5" s="129"/>
      <c r="YC5" s="129"/>
      <c r="YD5" s="129"/>
      <c r="YE5" s="129"/>
      <c r="YF5" s="129"/>
      <c r="YG5" s="129"/>
      <c r="YH5" s="129"/>
      <c r="YI5" s="129"/>
      <c r="YJ5" s="129"/>
      <c r="YK5" s="129"/>
      <c r="YL5" s="129"/>
      <c r="YM5" s="129"/>
      <c r="YN5" s="129"/>
      <c r="YO5" s="129"/>
      <c r="YP5" s="129"/>
      <c r="YQ5" s="129"/>
      <c r="YR5" s="129"/>
      <c r="YS5" s="129"/>
      <c r="YT5" s="129"/>
      <c r="YU5" s="129"/>
      <c r="YV5" s="129"/>
      <c r="YW5" s="129"/>
      <c r="YX5" s="129"/>
      <c r="YY5" s="129"/>
      <c r="YZ5" s="129"/>
      <c r="ZA5" s="129"/>
      <c r="ZB5" s="129"/>
      <c r="ZC5" s="129"/>
      <c r="ZD5" s="129"/>
      <c r="ZE5" s="129"/>
      <c r="ZF5" s="129"/>
      <c r="ZG5" s="129"/>
      <c r="ZH5" s="129"/>
      <c r="ZI5" s="129"/>
      <c r="ZJ5" s="129"/>
      <c r="ZK5" s="129"/>
      <c r="ZL5" s="129"/>
      <c r="ZM5" s="129"/>
      <c r="ZN5" s="129"/>
      <c r="ZO5" s="129"/>
      <c r="ZP5" s="129"/>
      <c r="ZQ5" s="129"/>
      <c r="ZR5" s="129"/>
      <c r="ZS5" s="129"/>
      <c r="ZT5" s="129"/>
      <c r="ZU5" s="129"/>
      <c r="ZV5" s="129"/>
      <c r="ZW5" s="129"/>
      <c r="ZX5" s="129"/>
      <c r="ZY5" s="129"/>
      <c r="ZZ5" s="129"/>
      <c r="AAA5" s="129"/>
      <c r="AAB5" s="129"/>
      <c r="AAC5" s="129"/>
      <c r="AAD5" s="129"/>
      <c r="AAE5" s="129"/>
      <c r="AAF5" s="129"/>
      <c r="AAG5" s="129"/>
      <c r="AAH5" s="129"/>
      <c r="AAI5" s="129"/>
      <c r="AAJ5" s="129"/>
      <c r="AAK5" s="129"/>
      <c r="AAL5" s="129"/>
      <c r="AAM5" s="129"/>
      <c r="AAN5" s="129"/>
      <c r="AAO5" s="129"/>
      <c r="AAP5" s="129"/>
      <c r="AAQ5" s="129"/>
      <c r="AAR5" s="129"/>
      <c r="AAS5" s="129"/>
      <c r="AAT5" s="129"/>
      <c r="AAU5" s="129"/>
      <c r="AAV5" s="129"/>
      <c r="AAW5" s="129"/>
      <c r="AAX5" s="129"/>
      <c r="AAY5" s="129"/>
      <c r="AAZ5" s="129"/>
      <c r="ABA5" s="129"/>
      <c r="ABB5" s="129"/>
      <c r="ABC5" s="129"/>
      <c r="ABD5" s="129"/>
      <c r="ABE5" s="129"/>
      <c r="ABF5" s="129"/>
      <c r="ABG5" s="129"/>
      <c r="ABH5" s="129"/>
      <c r="ABI5" s="129"/>
      <c r="ABJ5" s="129"/>
      <c r="ABK5" s="129"/>
      <c r="ABL5" s="129"/>
      <c r="ABM5" s="129"/>
      <c r="ABN5" s="129"/>
      <c r="ABO5" s="129"/>
      <c r="ABP5" s="129"/>
      <c r="ABQ5" s="129"/>
      <c r="ABR5" s="129"/>
      <c r="ABS5" s="129"/>
      <c r="ABT5" s="129"/>
      <c r="ABU5" s="129"/>
      <c r="ABV5" s="129"/>
      <c r="ABW5" s="129"/>
      <c r="ABX5" s="129"/>
      <c r="ABY5" s="129"/>
      <c r="ABZ5" s="129"/>
      <c r="ACA5" s="129"/>
      <c r="ACB5" s="129"/>
      <c r="ACC5" s="129"/>
      <c r="ACD5" s="129"/>
      <c r="ACE5" s="129"/>
      <c r="ACF5" s="129"/>
      <c r="ACG5" s="129"/>
      <c r="ACH5" s="129"/>
      <c r="ACI5" s="129"/>
      <c r="ACJ5" s="129"/>
      <c r="ACK5" s="129"/>
      <c r="ACL5" s="129"/>
      <c r="ACM5" s="129"/>
      <c r="ACN5" s="129"/>
      <c r="ACO5" s="129"/>
      <c r="ACP5" s="129"/>
      <c r="ACQ5" s="129"/>
      <c r="ACR5" s="129"/>
      <c r="ACS5" s="129"/>
      <c r="ACT5" s="129"/>
      <c r="ACU5" s="129"/>
      <c r="ACV5" s="129"/>
      <c r="ACW5" s="129"/>
      <c r="ACX5" s="129"/>
      <c r="ACY5" s="129"/>
      <c r="ACZ5" s="129"/>
      <c r="ADA5" s="129"/>
      <c r="ADB5" s="129"/>
      <c r="ADC5" s="129"/>
      <c r="ADD5" s="129"/>
      <c r="ADE5" s="129"/>
      <c r="ADF5" s="129"/>
      <c r="ADG5" s="129"/>
      <c r="ADH5" s="129"/>
      <c r="ADI5" s="129"/>
      <c r="ADJ5" s="129"/>
      <c r="ADK5" s="129"/>
      <c r="ADL5" s="129"/>
      <c r="ADM5" s="129"/>
      <c r="ADN5" s="129"/>
      <c r="ADO5" s="129"/>
      <c r="ADP5" s="129"/>
      <c r="ADQ5" s="129"/>
      <c r="ADR5" s="129"/>
      <c r="ADS5" s="129"/>
      <c r="ADT5" s="129"/>
      <c r="ADU5" s="129"/>
      <c r="ADV5" s="129"/>
      <c r="ADW5" s="129"/>
      <c r="ADX5" s="129"/>
      <c r="ADY5" s="129"/>
      <c r="ADZ5" s="129"/>
      <c r="AEA5" s="129"/>
      <c r="AEB5" s="129"/>
      <c r="AEC5" s="129"/>
      <c r="AED5" s="129"/>
      <c r="AEE5" s="129"/>
      <c r="AEF5" s="129"/>
      <c r="AEG5" s="129"/>
      <c r="AEH5" s="129"/>
      <c r="AEI5" s="129"/>
      <c r="AEJ5" s="129"/>
      <c r="AEK5" s="129"/>
      <c r="AEL5" s="129"/>
      <c r="AEM5" s="129"/>
      <c r="AEN5" s="129"/>
      <c r="AEO5" s="129"/>
      <c r="AEP5" s="129"/>
      <c r="AEQ5" s="129"/>
      <c r="AER5" s="129"/>
      <c r="AES5" s="129"/>
      <c r="AET5" s="129"/>
      <c r="AEU5" s="129"/>
      <c r="AEV5" s="129"/>
      <c r="AEW5" s="129"/>
      <c r="AEX5" s="129"/>
      <c r="AEY5" s="129"/>
      <c r="AEZ5" s="129"/>
      <c r="AFA5" s="129"/>
      <c r="AFB5" s="129"/>
      <c r="AFC5" s="129"/>
      <c r="AFD5" s="129"/>
      <c r="AFE5" s="129"/>
      <c r="AFF5" s="129"/>
      <c r="AFG5" s="129"/>
      <c r="AFH5" s="129"/>
      <c r="AFI5" s="129"/>
      <c r="AFJ5" s="129"/>
      <c r="AFK5" s="129"/>
      <c r="AFL5" s="129"/>
      <c r="AFM5" s="129"/>
      <c r="AFN5" s="129"/>
      <c r="AFO5" s="129"/>
      <c r="AFP5" s="129"/>
      <c r="AFQ5" s="129"/>
      <c r="AFR5" s="129"/>
      <c r="AFS5" s="129"/>
      <c r="AFT5" s="129"/>
      <c r="AFU5" s="129"/>
      <c r="AFV5" s="129"/>
      <c r="AFW5" s="129"/>
      <c r="AFX5" s="129"/>
      <c r="AFY5" s="129"/>
      <c r="AFZ5" s="129"/>
      <c r="AGA5" s="129"/>
      <c r="AGB5" s="129"/>
      <c r="AGC5" s="129"/>
      <c r="AGD5" s="129"/>
      <c r="AGE5" s="129"/>
      <c r="AGF5" s="129"/>
      <c r="AGG5" s="129"/>
      <c r="AGH5" s="129"/>
      <c r="AGI5" s="129"/>
      <c r="AGJ5" s="129"/>
      <c r="AGK5" s="129"/>
      <c r="AGL5" s="129"/>
      <c r="AGM5" s="129"/>
      <c r="AGN5" s="129"/>
      <c r="AGO5" s="129"/>
      <c r="AGP5" s="129"/>
      <c r="AGQ5" s="129"/>
      <c r="AGR5" s="129"/>
      <c r="AGS5" s="129"/>
      <c r="AGT5" s="129"/>
      <c r="AGU5" s="129"/>
      <c r="AGV5" s="129"/>
      <c r="AGW5" s="129"/>
      <c r="AGX5" s="129"/>
      <c r="AGY5" s="129"/>
      <c r="AGZ5" s="129"/>
      <c r="AHA5" s="129"/>
      <c r="AHB5" s="129"/>
      <c r="AHC5" s="129"/>
      <c r="AHD5" s="129"/>
      <c r="AHE5" s="129"/>
      <c r="AHF5" s="129"/>
      <c r="AHG5" s="129"/>
      <c r="AHH5" s="129"/>
      <c r="AHI5" s="129"/>
      <c r="AHJ5" s="129"/>
      <c r="AHK5" s="129"/>
      <c r="AHL5" s="129"/>
      <c r="AHM5" s="129"/>
      <c r="AHN5" s="129"/>
      <c r="AHO5" s="129"/>
      <c r="AHP5" s="129"/>
      <c r="AHQ5" s="129"/>
      <c r="AHR5" s="129"/>
      <c r="AHS5" s="129"/>
      <c r="AHT5" s="129"/>
      <c r="AHU5" s="129"/>
      <c r="AHV5" s="129"/>
      <c r="AHW5" s="129"/>
      <c r="AHX5" s="129"/>
      <c r="AHY5" s="129"/>
      <c r="AHZ5" s="129"/>
      <c r="AIA5" s="129"/>
      <c r="AIB5" s="129"/>
      <c r="AIC5" s="129"/>
      <c r="AID5" s="129"/>
      <c r="AIE5" s="129"/>
      <c r="AIF5" s="129"/>
      <c r="AIG5" s="129"/>
      <c r="AIH5" s="129"/>
      <c r="AII5" s="129"/>
      <c r="AIJ5" s="129"/>
      <c r="AIK5" s="129"/>
      <c r="AIL5" s="129"/>
      <c r="AIM5" s="129"/>
      <c r="AIN5" s="129"/>
      <c r="AIO5" s="129"/>
      <c r="AIP5" s="129"/>
      <c r="AIQ5" s="129"/>
      <c r="AIR5" s="129"/>
      <c r="AIS5" s="129"/>
      <c r="AIT5" s="129"/>
      <c r="AIU5" s="129"/>
      <c r="AIV5" s="129"/>
      <c r="AIW5" s="129"/>
      <c r="AIX5" s="129"/>
      <c r="AIY5" s="129"/>
      <c r="AIZ5" s="129"/>
      <c r="AJA5" s="129"/>
      <c r="AJB5" s="129"/>
      <c r="AJC5" s="129"/>
      <c r="AJD5" s="129"/>
      <c r="AJE5" s="129"/>
      <c r="AJF5" s="129"/>
      <c r="AJG5" s="129"/>
      <c r="AJH5" s="129"/>
      <c r="AJI5" s="129"/>
      <c r="AJJ5" s="129"/>
      <c r="AJK5" s="129"/>
      <c r="AJL5" s="129"/>
      <c r="AJM5" s="129"/>
      <c r="AJN5" s="129"/>
      <c r="AJO5" s="129"/>
      <c r="AJP5" s="129"/>
      <c r="AJQ5" s="129"/>
      <c r="AJR5" s="129"/>
      <c r="AJS5" s="129"/>
      <c r="AJT5" s="129"/>
      <c r="AJU5" s="129"/>
      <c r="AJV5" s="129"/>
      <c r="AJW5" s="129"/>
      <c r="AJX5" s="129"/>
      <c r="AJY5" s="129"/>
      <c r="AJZ5" s="129"/>
      <c r="AKA5" s="129"/>
      <c r="AKB5" s="129"/>
      <c r="AKC5" s="129"/>
      <c r="AKD5" s="129"/>
      <c r="AKE5" s="129"/>
      <c r="AKF5" s="129"/>
      <c r="AKG5" s="129"/>
      <c r="AKH5" s="129"/>
      <c r="AKI5" s="129"/>
      <c r="AKJ5" s="129"/>
      <c r="AKK5" s="129"/>
      <c r="AKL5" s="129"/>
      <c r="AKM5" s="129"/>
      <c r="AKN5" s="129"/>
      <c r="AKO5" s="129"/>
      <c r="AKP5" s="129"/>
      <c r="AKQ5" s="129"/>
      <c r="AKR5" s="129"/>
      <c r="AKS5" s="129"/>
      <c r="AKT5" s="129"/>
      <c r="AKU5" s="129"/>
      <c r="AKV5" s="129"/>
      <c r="AKW5" s="129"/>
      <c r="AKX5" s="129"/>
      <c r="AKY5" s="129"/>
      <c r="AKZ5" s="129"/>
      <c r="ALA5" s="129"/>
      <c r="ALB5" s="129"/>
      <c r="ALC5" s="129"/>
      <c r="ALD5" s="129"/>
      <c r="ALE5" s="129"/>
      <c r="ALF5" s="129"/>
      <c r="ALG5" s="129"/>
      <c r="ALH5" s="129"/>
      <c r="ALI5" s="129"/>
      <c r="ALJ5" s="129"/>
      <c r="ALK5" s="129"/>
      <c r="ALL5" s="129"/>
      <c r="ALM5" s="129"/>
      <c r="ALN5" s="129"/>
      <c r="ALO5" s="129"/>
      <c r="ALP5" s="129"/>
      <c r="ALQ5" s="129"/>
      <c r="ALR5" s="129"/>
      <c r="ALS5" s="129"/>
      <c r="ALT5" s="129"/>
      <c r="ALU5" s="129"/>
      <c r="ALV5" s="129"/>
      <c r="ALW5" s="129"/>
      <c r="ALX5" s="129"/>
      <c r="ALY5" s="129"/>
      <c r="ALZ5" s="129"/>
      <c r="AMA5" s="129"/>
      <c r="AMB5" s="129"/>
      <c r="AMC5" s="129"/>
      <c r="AMD5" s="129"/>
      <c r="AME5" s="129"/>
      <c r="AMF5" s="129"/>
      <c r="AMG5" s="129"/>
      <c r="AMH5" s="129"/>
      <c r="AMI5" s="129"/>
      <c r="AMJ5" s="129"/>
      <c r="AMK5" s="129"/>
      <c r="AML5" s="129"/>
      <c r="AMM5" s="129"/>
      <c r="AMN5" s="129"/>
      <c r="AMO5" s="129"/>
      <c r="AMP5" s="129"/>
      <c r="AMQ5" s="129"/>
      <c r="AMR5" s="129"/>
      <c r="AMS5" s="129"/>
      <c r="AMT5" s="129"/>
      <c r="AMU5" s="129"/>
      <c r="AMV5" s="129"/>
      <c r="AMW5" s="129"/>
      <c r="AMX5" s="129"/>
      <c r="AMY5" s="129"/>
      <c r="AMZ5" s="129"/>
      <c r="ANA5" s="129"/>
      <c r="ANB5" s="129"/>
      <c r="ANC5" s="129"/>
      <c r="AND5" s="129"/>
      <c r="ANE5" s="129"/>
      <c r="ANF5" s="129"/>
      <c r="ANG5" s="129"/>
      <c r="ANH5" s="129"/>
      <c r="ANI5" s="129"/>
      <c r="ANJ5" s="129"/>
      <c r="ANK5" s="129"/>
      <c r="ANL5" s="129"/>
      <c r="ANM5" s="129"/>
      <c r="ANN5" s="129"/>
      <c r="ANO5" s="129"/>
      <c r="ANP5" s="129"/>
      <c r="ANQ5" s="129"/>
      <c r="ANR5" s="129"/>
      <c r="ANS5" s="129"/>
      <c r="ANT5" s="129"/>
      <c r="ANU5" s="129"/>
      <c r="ANV5" s="129"/>
      <c r="ANW5" s="129"/>
      <c r="ANX5" s="129"/>
      <c r="ANY5" s="129"/>
      <c r="ANZ5" s="129"/>
      <c r="AOA5" s="129"/>
      <c r="AOB5" s="129"/>
      <c r="AOC5" s="129"/>
      <c r="AOD5" s="129"/>
      <c r="AOE5" s="129"/>
      <c r="AOF5" s="129"/>
      <c r="AOG5" s="129"/>
      <c r="AOH5" s="129"/>
      <c r="AOI5" s="129"/>
      <c r="AOJ5" s="129"/>
      <c r="AOK5" s="129"/>
      <c r="AOL5" s="129"/>
      <c r="AOM5" s="129"/>
      <c r="AON5" s="129"/>
      <c r="AOO5" s="129"/>
      <c r="AOP5" s="129"/>
      <c r="AOQ5" s="129"/>
      <c r="AOR5" s="129"/>
      <c r="AOS5" s="129"/>
      <c r="AOT5" s="129"/>
      <c r="AOU5" s="129"/>
      <c r="AOV5" s="129"/>
      <c r="AOW5" s="129"/>
      <c r="AOX5" s="129"/>
      <c r="AOY5" s="129"/>
      <c r="AOZ5" s="129"/>
      <c r="APA5" s="129"/>
      <c r="APB5" s="129"/>
      <c r="APC5" s="129"/>
      <c r="APD5" s="129"/>
      <c r="APE5" s="129"/>
      <c r="APF5" s="129"/>
      <c r="APG5" s="129"/>
      <c r="APH5" s="129"/>
      <c r="API5" s="129"/>
      <c r="APJ5" s="129"/>
      <c r="APK5" s="129"/>
      <c r="APL5" s="129"/>
      <c r="APM5" s="129"/>
      <c r="APN5" s="129"/>
      <c r="APO5" s="129"/>
      <c r="APP5" s="129"/>
      <c r="APQ5" s="129"/>
      <c r="APR5" s="129"/>
      <c r="APS5" s="129"/>
      <c r="APT5" s="129"/>
      <c r="APU5" s="129"/>
      <c r="APV5" s="129"/>
      <c r="APW5" s="129"/>
      <c r="APX5" s="129"/>
      <c r="APY5" s="129"/>
      <c r="APZ5" s="129"/>
      <c r="AQA5" s="129"/>
      <c r="AQB5" s="129"/>
      <c r="AQC5" s="129"/>
      <c r="AQD5" s="129"/>
      <c r="AQE5" s="129"/>
      <c r="AQF5" s="129"/>
      <c r="AQG5" s="129"/>
      <c r="AQH5" s="129"/>
      <c r="AQI5" s="129"/>
      <c r="AQJ5" s="129"/>
      <c r="AQK5" s="129"/>
      <c r="AQL5" s="129"/>
      <c r="AQM5" s="129"/>
      <c r="AQN5" s="129"/>
      <c r="AQO5" s="129"/>
      <c r="AQP5" s="129"/>
      <c r="AQQ5" s="129"/>
      <c r="AQR5" s="129"/>
      <c r="AQS5" s="129"/>
      <c r="AQT5" s="129"/>
      <c r="AQU5" s="129"/>
      <c r="AQV5" s="129"/>
      <c r="AQW5" s="129"/>
      <c r="AQX5" s="129"/>
      <c r="AQY5" s="129"/>
      <c r="AQZ5" s="129"/>
      <c r="ARA5" s="129"/>
      <c r="ARB5" s="129"/>
      <c r="ARC5" s="129"/>
      <c r="ARD5" s="129"/>
      <c r="ARE5" s="129"/>
      <c r="ARF5" s="129"/>
      <c r="ARG5" s="129"/>
      <c r="ARH5" s="129"/>
      <c r="ARI5" s="129"/>
      <c r="ARJ5" s="129"/>
      <c r="ARK5" s="129"/>
      <c r="ARL5" s="129"/>
      <c r="ARM5" s="129"/>
      <c r="ARN5" s="129"/>
      <c r="ARO5" s="129"/>
      <c r="ARP5" s="129"/>
      <c r="ARQ5" s="129"/>
      <c r="ARR5" s="129"/>
      <c r="ARS5" s="129"/>
      <c r="ART5" s="129"/>
      <c r="ARU5" s="129"/>
      <c r="ARV5" s="129"/>
      <c r="ARW5" s="129"/>
      <c r="ARX5" s="129"/>
      <c r="ARY5" s="129"/>
      <c r="ARZ5" s="129"/>
      <c r="ASA5" s="129"/>
      <c r="ASB5" s="129"/>
      <c r="ASC5" s="129"/>
      <c r="ASD5" s="129"/>
      <c r="ASE5" s="129"/>
      <c r="ASF5" s="129"/>
      <c r="ASG5" s="129"/>
      <c r="ASH5" s="129"/>
      <c r="ASI5" s="129"/>
      <c r="ASJ5" s="129"/>
      <c r="ASK5" s="129"/>
      <c r="ASL5" s="129"/>
      <c r="ASM5" s="129"/>
      <c r="ASN5" s="129"/>
      <c r="ASO5" s="129"/>
      <c r="ASP5" s="129"/>
      <c r="ASQ5" s="129"/>
      <c r="ASR5" s="129"/>
      <c r="ASS5" s="129"/>
      <c r="AST5" s="129"/>
      <c r="ASU5" s="129"/>
      <c r="ASV5" s="129"/>
      <c r="ASW5" s="129"/>
      <c r="ASX5" s="129"/>
      <c r="ASY5" s="129"/>
      <c r="ASZ5" s="129"/>
      <c r="ATA5" s="129"/>
      <c r="ATB5" s="129"/>
      <c r="ATC5" s="129"/>
      <c r="ATD5" s="129"/>
      <c r="ATE5" s="129"/>
      <c r="ATF5" s="129"/>
      <c r="ATG5" s="129"/>
      <c r="ATH5" s="129"/>
      <c r="ATI5" s="129"/>
      <c r="ATJ5" s="129"/>
      <c r="ATK5" s="129"/>
      <c r="ATL5" s="129"/>
      <c r="ATM5" s="129"/>
      <c r="ATN5" s="129"/>
      <c r="ATO5" s="129"/>
      <c r="ATP5" s="129"/>
      <c r="ATQ5" s="129"/>
      <c r="ATR5" s="129"/>
      <c r="ATS5" s="129"/>
      <c r="ATT5" s="129"/>
      <c r="ATU5" s="129"/>
      <c r="ATV5" s="129"/>
      <c r="ATW5" s="129"/>
      <c r="ATX5" s="129"/>
      <c r="ATY5" s="129"/>
      <c r="ATZ5" s="129"/>
      <c r="AUA5" s="129"/>
      <c r="AUB5" s="129"/>
      <c r="AUC5" s="129"/>
      <c r="AUD5" s="129"/>
      <c r="AUE5" s="129"/>
      <c r="AUF5" s="129"/>
      <c r="AUG5" s="129"/>
      <c r="AUH5" s="129"/>
      <c r="AUI5" s="129"/>
      <c r="AUJ5" s="129"/>
      <c r="AUK5" s="129"/>
      <c r="AUL5" s="129"/>
      <c r="AUM5" s="129"/>
      <c r="AUN5" s="129"/>
      <c r="AUO5" s="129"/>
      <c r="AUP5" s="129"/>
      <c r="AUQ5" s="129"/>
      <c r="AUR5" s="129"/>
      <c r="AUS5" s="129"/>
      <c r="AUT5" s="129"/>
      <c r="AUU5" s="129"/>
      <c r="AUV5" s="129"/>
      <c r="AUW5" s="129"/>
      <c r="AUX5" s="129"/>
      <c r="AUY5" s="129"/>
      <c r="AUZ5" s="129"/>
      <c r="AVA5" s="129"/>
      <c r="AVB5" s="129"/>
      <c r="AVC5" s="129"/>
      <c r="AVD5" s="129"/>
      <c r="AVE5" s="129"/>
    </row>
    <row r="6" spans="1:1253" s="255" customFormat="1" ht="19.149999999999999" customHeight="1" thickTop="1" x14ac:dyDescent="0.2">
      <c r="A6" s="266" t="s">
        <v>2135</v>
      </c>
      <c r="B6" s="266"/>
      <c r="C6" s="266"/>
      <c r="D6" s="266"/>
      <c r="E6" s="266"/>
      <c r="F6" s="266"/>
      <c r="G6" s="266"/>
      <c r="H6" s="266"/>
      <c r="I6" s="266"/>
      <c r="J6" s="266"/>
      <c r="K6" s="266"/>
      <c r="L6" s="266"/>
      <c r="M6" s="266"/>
      <c r="N6" s="266"/>
      <c r="O6" s="266"/>
      <c r="P6" s="266"/>
      <c r="Q6" s="266"/>
      <c r="R6" s="266"/>
      <c r="S6" s="266"/>
      <c r="T6" s="266"/>
      <c r="U6" s="266"/>
      <c r="V6" s="266"/>
      <c r="W6" s="266"/>
      <c r="X6" s="267" t="s">
        <v>2136</v>
      </c>
      <c r="Y6" s="267"/>
      <c r="Z6" s="267"/>
      <c r="AA6" s="267"/>
      <c r="AB6" s="267"/>
      <c r="AC6" s="267"/>
      <c r="AD6" s="267"/>
      <c r="AE6" s="267"/>
      <c r="AF6" s="267"/>
      <c r="AG6" s="267"/>
      <c r="AH6" s="267"/>
      <c r="AI6" s="267"/>
      <c r="AJ6" s="267"/>
      <c r="AK6" s="267"/>
      <c r="AL6" s="267"/>
      <c r="AM6" s="267"/>
      <c r="AO6" s="271" t="s">
        <v>2145</v>
      </c>
      <c r="AP6" s="271"/>
      <c r="AQ6" s="271"/>
      <c r="AR6" s="271"/>
      <c r="AS6" s="271"/>
      <c r="AT6" s="271"/>
      <c r="AU6" s="271"/>
      <c r="AV6" s="271"/>
      <c r="AW6" s="271"/>
      <c r="AX6" s="271"/>
      <c r="AY6" s="271"/>
      <c r="AZ6" s="271"/>
      <c r="BA6" s="271"/>
      <c r="BB6" s="271"/>
      <c r="BC6" s="271"/>
      <c r="BD6" s="271"/>
      <c r="BE6" s="271"/>
      <c r="BF6" s="271"/>
      <c r="BG6" s="271"/>
      <c r="BH6" s="271"/>
      <c r="BI6" s="271"/>
      <c r="BJ6" s="271"/>
      <c r="BK6" s="271"/>
      <c r="BL6" s="271"/>
      <c r="BM6" s="271"/>
      <c r="BN6" s="271"/>
      <c r="BO6" s="271"/>
      <c r="BP6" s="271"/>
      <c r="BQ6" s="271"/>
      <c r="BR6" s="271"/>
      <c r="BS6" s="271"/>
      <c r="BT6" s="271"/>
      <c r="BU6" s="271"/>
      <c r="BV6" s="271"/>
      <c r="BW6" s="271"/>
      <c r="BX6" s="271"/>
      <c r="BY6" s="271"/>
      <c r="BZ6" s="271"/>
      <c r="CA6" s="271"/>
      <c r="CB6" s="271"/>
      <c r="CC6" s="271"/>
      <c r="CD6" s="271"/>
      <c r="CE6" s="271"/>
      <c r="CF6" s="271"/>
      <c r="CG6" s="271"/>
      <c r="CH6" s="271"/>
      <c r="CI6" s="271"/>
      <c r="CJ6" s="271"/>
      <c r="CK6" s="271"/>
      <c r="CL6" s="271"/>
      <c r="CM6" s="271"/>
      <c r="CN6" s="271"/>
      <c r="CO6" s="271"/>
      <c r="CP6" s="271"/>
      <c r="CQ6" s="271"/>
      <c r="CR6" s="271"/>
      <c r="CS6" s="271"/>
      <c r="CT6" s="271"/>
      <c r="CU6" s="271"/>
      <c r="CV6" s="271"/>
      <c r="CW6" s="271"/>
      <c r="CX6" s="271"/>
      <c r="CY6" s="271"/>
      <c r="CZ6" s="271"/>
      <c r="DA6" s="271"/>
      <c r="DB6" s="271"/>
      <c r="DC6" s="271"/>
      <c r="DD6" s="271"/>
      <c r="DE6" s="271"/>
      <c r="DF6" s="271"/>
      <c r="DG6" s="271"/>
      <c r="DH6" s="271"/>
      <c r="DI6" s="271"/>
      <c r="DJ6" s="271"/>
      <c r="DK6" s="271"/>
      <c r="DL6" s="271"/>
      <c r="DM6" s="271"/>
      <c r="DN6" s="271"/>
      <c r="DO6" s="271"/>
      <c r="DP6" s="271"/>
      <c r="DQ6" s="271"/>
      <c r="DR6" s="271"/>
      <c r="DS6" s="271"/>
      <c r="DT6" s="271"/>
      <c r="DU6" s="271"/>
      <c r="DV6" s="271"/>
      <c r="DW6" s="271"/>
      <c r="DX6" s="271"/>
      <c r="DY6" s="271"/>
      <c r="DZ6" s="271"/>
      <c r="EA6" s="271"/>
      <c r="EB6" s="271"/>
      <c r="EC6" s="271"/>
      <c r="ED6" s="271"/>
      <c r="EE6" s="271"/>
      <c r="EF6" s="271"/>
      <c r="EG6" s="271"/>
      <c r="EH6" s="271"/>
      <c r="EI6" s="271"/>
      <c r="EJ6" s="271"/>
      <c r="EK6" s="271"/>
      <c r="EL6" s="271"/>
      <c r="EM6" s="271"/>
      <c r="EN6" s="271"/>
      <c r="EO6" s="271"/>
      <c r="EP6" s="271"/>
      <c r="EQ6" s="271"/>
      <c r="ER6" s="271"/>
      <c r="ES6" s="271"/>
      <c r="ET6" s="271"/>
      <c r="EU6" s="271"/>
      <c r="EV6" s="271"/>
      <c r="EW6" s="271"/>
      <c r="EX6" s="271"/>
      <c r="EY6" s="271"/>
      <c r="EZ6" s="271"/>
      <c r="FA6" s="271"/>
      <c r="FB6" s="271"/>
      <c r="FC6" s="271"/>
      <c r="FD6" s="271"/>
      <c r="FE6" s="271"/>
      <c r="FF6" s="271"/>
      <c r="FG6" s="271"/>
      <c r="FH6" s="271"/>
      <c r="FI6" s="271"/>
      <c r="FJ6" s="271"/>
      <c r="FK6" s="271"/>
      <c r="FL6" s="271"/>
      <c r="FM6" s="271"/>
      <c r="FN6" s="271"/>
      <c r="FO6" s="271"/>
      <c r="FP6" s="271"/>
      <c r="FQ6" s="271"/>
      <c r="FR6" s="271"/>
      <c r="FS6" s="271"/>
      <c r="FT6" s="271"/>
      <c r="FU6" s="271"/>
      <c r="FV6" s="271"/>
      <c r="FW6" s="271"/>
      <c r="FX6" s="271"/>
      <c r="FY6" s="271"/>
      <c r="FZ6" s="271"/>
      <c r="GA6" s="271"/>
      <c r="GB6" s="271"/>
      <c r="GC6" s="271"/>
      <c r="GD6" s="271"/>
      <c r="GE6" s="271"/>
      <c r="GF6" s="271"/>
      <c r="GG6" s="271"/>
      <c r="GH6" s="271"/>
      <c r="GI6" s="271"/>
      <c r="GJ6" s="271"/>
      <c r="GK6" s="271"/>
      <c r="GL6" s="271"/>
      <c r="GM6" s="271"/>
      <c r="GN6" s="271"/>
      <c r="GO6" s="271"/>
      <c r="GP6" s="271"/>
      <c r="GQ6" s="271"/>
      <c r="GR6" s="271"/>
      <c r="GS6" s="271"/>
      <c r="GT6" s="271"/>
      <c r="GU6" s="271"/>
      <c r="GV6" s="271"/>
      <c r="GW6" s="271"/>
      <c r="GX6" s="271"/>
      <c r="GY6" s="271"/>
      <c r="GZ6" s="271"/>
      <c r="HA6" s="271"/>
      <c r="HB6" s="271"/>
      <c r="HC6" s="271"/>
      <c r="HD6" s="271"/>
      <c r="HE6" s="271"/>
      <c r="HF6" s="271"/>
      <c r="HG6" s="271"/>
      <c r="HH6" s="271"/>
      <c r="HI6" s="271"/>
      <c r="HJ6" s="271"/>
      <c r="HK6" s="271"/>
      <c r="HL6" s="271"/>
      <c r="HM6" s="271"/>
      <c r="HN6" s="271"/>
      <c r="HO6" s="271"/>
      <c r="HP6" s="271"/>
      <c r="HQ6" s="271"/>
      <c r="HR6" s="271"/>
      <c r="HS6" s="271"/>
      <c r="HT6" s="271"/>
      <c r="HU6" s="271"/>
      <c r="HV6" s="271"/>
      <c r="HW6" s="271"/>
      <c r="HX6" s="271"/>
      <c r="HY6" s="271"/>
      <c r="HZ6" s="256"/>
      <c r="IA6" s="256"/>
      <c r="IB6" s="256"/>
      <c r="IC6" s="256"/>
      <c r="ID6" s="256"/>
      <c r="IE6" s="256"/>
      <c r="IF6" s="256"/>
      <c r="IG6" s="256"/>
      <c r="IH6" s="256"/>
      <c r="II6" s="256"/>
      <c r="IJ6" s="256"/>
      <c r="IK6" s="256"/>
      <c r="IL6" s="256"/>
      <c r="IM6" s="256"/>
      <c r="IN6" s="256"/>
      <c r="IO6" s="256"/>
      <c r="IP6" s="256"/>
      <c r="IQ6" s="256"/>
      <c r="IR6" s="256"/>
      <c r="IS6" s="257" t="s">
        <v>2137</v>
      </c>
      <c r="IT6" s="256"/>
      <c r="IU6" s="256"/>
      <c r="IV6" s="256"/>
      <c r="IW6" s="256"/>
      <c r="IX6" s="256"/>
      <c r="IY6" s="256"/>
      <c r="IZ6" s="256"/>
      <c r="JA6" s="256"/>
      <c r="JB6" s="256"/>
      <c r="JC6" s="256"/>
      <c r="JD6" s="256"/>
      <c r="JE6" s="256"/>
      <c r="JF6" s="256"/>
      <c r="JG6" s="256"/>
      <c r="JH6" s="256"/>
      <c r="JI6" s="256"/>
      <c r="JJ6" s="256"/>
      <c r="JK6" s="256"/>
      <c r="JL6" s="256"/>
      <c r="JM6" s="256"/>
      <c r="JN6" s="256"/>
      <c r="JO6" s="256"/>
      <c r="JP6" s="256"/>
      <c r="JQ6" s="256"/>
      <c r="JR6" s="256"/>
      <c r="JS6" s="256"/>
      <c r="JT6" s="256"/>
      <c r="JU6" s="256"/>
      <c r="JV6" s="256"/>
      <c r="JW6" s="256"/>
      <c r="JX6" s="256"/>
      <c r="JY6" s="256"/>
      <c r="JZ6" s="256"/>
      <c r="KA6" s="256"/>
      <c r="KB6" s="256"/>
      <c r="KC6" s="256"/>
      <c r="KD6" s="256"/>
      <c r="KE6" s="256"/>
      <c r="KF6" s="256"/>
      <c r="KG6" s="256"/>
      <c r="KH6" s="256"/>
      <c r="KI6" s="256"/>
      <c r="KJ6" s="256"/>
      <c r="KK6" s="256"/>
      <c r="KL6" s="256"/>
      <c r="KM6" s="256"/>
      <c r="KN6" s="256"/>
      <c r="KO6" s="256"/>
      <c r="KP6" s="272" t="s">
        <v>2141</v>
      </c>
      <c r="KQ6" s="272"/>
      <c r="KR6" s="272"/>
      <c r="KS6" s="272"/>
      <c r="KT6" s="272"/>
      <c r="KU6" s="272"/>
      <c r="KV6" s="272"/>
      <c r="KW6" s="272"/>
      <c r="KX6" s="272"/>
      <c r="KY6" s="272"/>
      <c r="KZ6" s="272"/>
      <c r="LA6" s="272"/>
      <c r="LB6" s="272"/>
      <c r="LC6" s="272"/>
      <c r="LD6" s="272"/>
      <c r="LE6" s="272"/>
      <c r="LF6" s="272"/>
      <c r="LG6" s="272"/>
      <c r="LH6" s="272"/>
      <c r="LI6" s="272"/>
      <c r="LJ6" s="272"/>
      <c r="LK6" s="272"/>
      <c r="LL6" s="272"/>
      <c r="LM6" s="272"/>
      <c r="LN6" s="272"/>
      <c r="LO6" s="272"/>
      <c r="LP6" s="272"/>
      <c r="LQ6" s="272"/>
      <c r="LR6" s="272"/>
      <c r="LS6" s="272"/>
      <c r="LT6" s="272"/>
      <c r="LU6" s="273" t="s">
        <v>2138</v>
      </c>
      <c r="LV6" s="273"/>
      <c r="LW6" s="273"/>
      <c r="LX6" s="273"/>
      <c r="LY6" s="273"/>
      <c r="LZ6" s="273"/>
      <c r="MA6" s="258"/>
      <c r="MB6" s="258"/>
      <c r="MC6" s="258"/>
      <c r="MD6" s="258"/>
      <c r="ME6" s="259" t="s">
        <v>2139</v>
      </c>
      <c r="MF6" s="258"/>
      <c r="MG6" s="258"/>
      <c r="MH6" s="258"/>
      <c r="MI6" s="258"/>
      <c r="MJ6" s="258"/>
      <c r="MK6" s="258"/>
      <c r="ML6" s="260"/>
      <c r="MM6" s="260" t="s">
        <v>2142</v>
      </c>
      <c r="MN6" s="260"/>
      <c r="MO6" s="260"/>
      <c r="MP6" s="260"/>
      <c r="MQ6" s="274" t="s">
        <v>2143</v>
      </c>
      <c r="MR6" s="274"/>
      <c r="MS6" s="274"/>
      <c r="MT6" s="264" t="s">
        <v>2144</v>
      </c>
      <c r="MU6" s="264"/>
      <c r="MV6" s="264"/>
      <c r="MW6" s="264"/>
      <c r="MX6" s="264"/>
      <c r="MY6" s="261"/>
      <c r="MZ6" s="261"/>
      <c r="NA6" s="261"/>
      <c r="NB6" s="261"/>
      <c r="NC6" s="261"/>
      <c r="ND6" s="261"/>
      <c r="NE6" s="261"/>
      <c r="NF6" s="261"/>
      <c r="NG6" s="261"/>
      <c r="NH6" s="261"/>
      <c r="NI6" s="261"/>
      <c r="NJ6" s="261"/>
      <c r="NK6" s="261"/>
      <c r="NL6" s="261"/>
      <c r="NM6" s="261"/>
      <c r="NN6" s="261"/>
      <c r="NO6" s="261"/>
      <c r="NP6" s="261"/>
      <c r="NQ6" s="261"/>
      <c r="NR6" s="261"/>
      <c r="NS6" s="261"/>
      <c r="NT6" s="261"/>
      <c r="NU6" s="261"/>
      <c r="NV6" s="261"/>
      <c r="NW6" s="261"/>
      <c r="NX6" s="261"/>
      <c r="NY6" s="261"/>
      <c r="NZ6" s="261"/>
      <c r="OA6" s="261"/>
      <c r="OB6" s="261"/>
      <c r="OC6" s="261"/>
      <c r="OD6" s="261"/>
      <c r="OE6" s="261"/>
      <c r="OF6" s="261"/>
      <c r="OG6" s="261"/>
      <c r="OH6" s="261"/>
      <c r="OI6" s="261"/>
      <c r="OJ6" s="261"/>
      <c r="OK6" s="261"/>
      <c r="OL6" s="261"/>
      <c r="OM6" s="261"/>
      <c r="ON6" s="261"/>
      <c r="OO6" s="261"/>
      <c r="OP6" s="261"/>
      <c r="OQ6" s="261"/>
      <c r="OR6" s="261"/>
      <c r="OS6" s="261"/>
      <c r="OT6" s="261"/>
      <c r="OU6" s="261"/>
      <c r="OV6" s="261"/>
      <c r="OW6" s="261"/>
      <c r="OX6" s="261"/>
      <c r="OY6" s="261"/>
      <c r="OZ6" s="261"/>
      <c r="PA6" s="261"/>
      <c r="PB6" s="261"/>
      <c r="PC6" s="261"/>
      <c r="PD6" s="261"/>
      <c r="PE6" s="261"/>
      <c r="PF6" s="261"/>
      <c r="PG6" s="261"/>
      <c r="PH6" s="261"/>
      <c r="PI6" s="261"/>
      <c r="PJ6" s="261"/>
      <c r="PK6" s="261"/>
      <c r="PL6" s="261"/>
      <c r="PM6" s="261"/>
      <c r="PN6" s="261"/>
      <c r="PO6" s="261"/>
      <c r="PP6" s="261"/>
      <c r="PQ6" s="261"/>
      <c r="PR6" s="261"/>
      <c r="PS6" s="261"/>
      <c r="PT6" s="261"/>
      <c r="PU6" s="261"/>
      <c r="PV6" s="261"/>
      <c r="PW6" s="261"/>
      <c r="PX6" s="261"/>
      <c r="PY6" s="261"/>
      <c r="PZ6" s="261"/>
      <c r="QA6" s="261"/>
      <c r="QB6" s="261"/>
      <c r="QC6" s="261"/>
      <c r="QD6" s="261"/>
      <c r="QE6" s="261"/>
      <c r="QF6" s="261"/>
      <c r="QG6" s="261"/>
      <c r="QH6" s="261"/>
      <c r="QI6" s="261"/>
      <c r="QJ6" s="261"/>
      <c r="QK6" s="261"/>
      <c r="QL6" s="261"/>
      <c r="QM6" s="261"/>
      <c r="QN6" s="261"/>
      <c r="QO6" s="261"/>
      <c r="QP6" s="261"/>
      <c r="QQ6" s="261"/>
      <c r="QR6" s="261"/>
      <c r="QS6" s="261"/>
      <c r="QT6" s="261"/>
      <c r="QU6" s="261"/>
      <c r="QV6" s="261"/>
      <c r="QW6" s="261"/>
      <c r="QX6" s="261"/>
      <c r="QY6" s="261"/>
      <c r="QZ6" s="261"/>
      <c r="RA6" s="261"/>
      <c r="RB6" s="261"/>
      <c r="RC6" s="261"/>
      <c r="RD6" s="261"/>
      <c r="RE6" s="261"/>
      <c r="RF6" s="261"/>
      <c r="RG6" s="261"/>
      <c r="RH6" s="261"/>
      <c r="RI6" s="261"/>
      <c r="RJ6" s="261"/>
      <c r="RK6" s="261"/>
      <c r="RL6" s="261"/>
      <c r="RM6" s="261"/>
      <c r="RN6" s="261"/>
      <c r="RO6" s="261"/>
      <c r="RP6" s="261"/>
      <c r="RQ6" s="261"/>
      <c r="RR6" s="261"/>
      <c r="RS6" s="261"/>
      <c r="RT6" s="261"/>
      <c r="RU6" s="261"/>
      <c r="RV6" s="261"/>
      <c r="RW6" s="261"/>
      <c r="RX6" s="261"/>
      <c r="RY6" s="261"/>
      <c r="RZ6" s="261"/>
      <c r="SA6" s="261"/>
      <c r="SB6" s="261"/>
      <c r="SC6" s="261"/>
      <c r="SD6" s="261"/>
      <c r="SE6" s="261"/>
      <c r="SF6" s="261"/>
      <c r="SG6" s="261"/>
      <c r="SH6" s="261"/>
      <c r="SI6" s="261"/>
      <c r="SJ6" s="261"/>
      <c r="SK6" s="261"/>
      <c r="SL6" s="261"/>
      <c r="SM6" s="261"/>
      <c r="SN6" s="261"/>
      <c r="SO6" s="261"/>
      <c r="SP6" s="261"/>
      <c r="SQ6" s="261"/>
      <c r="SR6" s="261"/>
      <c r="SS6" s="261"/>
      <c r="ST6" s="261"/>
      <c r="SU6" s="261"/>
      <c r="SV6" s="261"/>
      <c r="SW6" s="261"/>
      <c r="SX6" s="261"/>
      <c r="SY6" s="261"/>
      <c r="SZ6" s="261"/>
      <c r="TA6" s="261"/>
      <c r="TB6" s="261"/>
      <c r="TC6" s="261"/>
      <c r="TD6" s="261"/>
      <c r="TE6" s="261"/>
      <c r="TF6" s="261"/>
      <c r="TG6" s="261"/>
      <c r="TH6" s="261"/>
      <c r="TI6" s="261"/>
      <c r="TJ6" s="261"/>
      <c r="TK6" s="261"/>
      <c r="TL6" s="261"/>
      <c r="TM6" s="261"/>
      <c r="TN6" s="261"/>
      <c r="TO6" s="261"/>
      <c r="TP6" s="261"/>
      <c r="TQ6" s="261"/>
      <c r="TR6" s="261"/>
      <c r="TS6" s="261"/>
      <c r="TT6" s="261"/>
      <c r="TU6" s="261"/>
      <c r="TV6" s="261"/>
      <c r="TW6" s="261"/>
      <c r="TX6" s="261"/>
      <c r="TY6" s="261"/>
      <c r="TZ6" s="261"/>
      <c r="UA6" s="261"/>
      <c r="UB6" s="261"/>
      <c r="UC6" s="261"/>
      <c r="UD6" s="261"/>
      <c r="UE6" s="261"/>
      <c r="UF6" s="261"/>
      <c r="UG6" s="261"/>
      <c r="UH6" s="261"/>
      <c r="UI6" s="261"/>
      <c r="UJ6" s="261"/>
      <c r="UK6" s="261"/>
      <c r="UL6" s="261"/>
      <c r="UM6" s="261"/>
      <c r="UN6" s="261"/>
      <c r="UO6" s="261"/>
      <c r="UP6" s="261"/>
      <c r="UQ6" s="261"/>
      <c r="UR6" s="261"/>
      <c r="US6" s="261"/>
      <c r="UT6" s="261"/>
      <c r="UU6" s="261"/>
      <c r="UV6" s="261"/>
      <c r="UW6" s="261"/>
      <c r="UX6" s="261"/>
      <c r="UY6" s="261"/>
      <c r="UZ6" s="261"/>
      <c r="VA6" s="261"/>
      <c r="VB6" s="261"/>
      <c r="VC6" s="261"/>
      <c r="VD6" s="261"/>
      <c r="VE6" s="261"/>
      <c r="VF6" s="261"/>
      <c r="VG6" s="261"/>
      <c r="VH6" s="261"/>
      <c r="VI6" s="261"/>
      <c r="VJ6" s="261"/>
      <c r="VK6" s="261"/>
      <c r="VL6" s="261"/>
      <c r="VM6" s="261"/>
      <c r="VN6" s="261"/>
      <c r="VO6" s="261"/>
      <c r="VP6" s="261"/>
      <c r="VQ6" s="261"/>
      <c r="VR6" s="261"/>
      <c r="VS6" s="261"/>
      <c r="VT6" s="261"/>
      <c r="VU6" s="261"/>
      <c r="VV6" s="261"/>
      <c r="VW6" s="261"/>
      <c r="VX6" s="261"/>
      <c r="VY6" s="261"/>
      <c r="VZ6" s="261"/>
      <c r="WA6" s="261"/>
      <c r="WB6" s="261"/>
      <c r="WC6" s="261"/>
      <c r="WD6" s="261"/>
      <c r="WE6" s="261"/>
      <c r="WF6" s="261"/>
      <c r="WG6" s="261"/>
      <c r="WH6" s="261"/>
      <c r="WI6" s="261"/>
      <c r="WJ6" s="261"/>
      <c r="WK6" s="261"/>
      <c r="WL6" s="261"/>
      <c r="WM6" s="261"/>
      <c r="WN6" s="261"/>
      <c r="WO6" s="261"/>
      <c r="WP6" s="261"/>
      <c r="WQ6" s="261"/>
      <c r="WR6" s="261"/>
      <c r="WS6" s="261"/>
      <c r="WT6" s="261"/>
      <c r="WU6" s="261"/>
      <c r="WV6" s="261"/>
      <c r="WW6" s="261"/>
      <c r="WX6" s="261"/>
      <c r="WY6" s="261"/>
      <c r="WZ6" s="261"/>
      <c r="XA6" s="261"/>
      <c r="XB6" s="261"/>
      <c r="XC6" s="261"/>
      <c r="XD6" s="261"/>
      <c r="XE6" s="261"/>
      <c r="XF6" s="261"/>
      <c r="XG6" s="261"/>
      <c r="XH6" s="261"/>
      <c r="XI6" s="261"/>
      <c r="XJ6" s="261"/>
      <c r="XK6" s="261"/>
      <c r="XL6" s="261"/>
      <c r="XM6" s="261"/>
      <c r="XN6" s="261"/>
      <c r="XO6" s="261"/>
      <c r="XP6" s="261"/>
      <c r="XQ6" s="261"/>
      <c r="XR6" s="261"/>
      <c r="XS6" s="261"/>
      <c r="XT6" s="261"/>
      <c r="XU6" s="261"/>
      <c r="XV6" s="261"/>
      <c r="XW6" s="261"/>
      <c r="XX6" s="261"/>
      <c r="XY6" s="261"/>
      <c r="XZ6" s="261"/>
      <c r="YA6" s="261"/>
      <c r="YB6" s="261"/>
      <c r="YC6" s="261"/>
      <c r="YD6" s="261"/>
      <c r="YE6" s="261"/>
      <c r="YF6" s="261"/>
      <c r="YG6" s="261"/>
      <c r="YH6" s="261"/>
      <c r="YI6" s="261"/>
      <c r="YJ6" s="261"/>
      <c r="YK6" s="261"/>
      <c r="YL6" s="261"/>
      <c r="YM6" s="261"/>
      <c r="YN6" s="261"/>
      <c r="YO6" s="261"/>
      <c r="YP6" s="261"/>
      <c r="YQ6" s="261"/>
      <c r="YR6" s="261"/>
      <c r="YS6" s="261"/>
      <c r="YT6" s="261"/>
      <c r="YU6" s="261"/>
      <c r="YV6" s="261"/>
      <c r="YW6" s="261"/>
      <c r="YX6" s="261"/>
      <c r="YY6" s="261"/>
      <c r="YZ6" s="261"/>
      <c r="ZA6" s="261"/>
      <c r="ZB6" s="261"/>
      <c r="ZC6" s="261"/>
      <c r="ZD6" s="261"/>
      <c r="ZE6" s="261"/>
      <c r="ZF6" s="261"/>
      <c r="ZG6" s="261"/>
      <c r="ZH6" s="261"/>
      <c r="ZI6" s="261"/>
      <c r="ZJ6" s="261"/>
      <c r="ZK6" s="261"/>
      <c r="ZL6" s="261"/>
      <c r="ZM6" s="261"/>
      <c r="ZN6" s="261"/>
      <c r="ZO6" s="261"/>
      <c r="ZP6" s="261"/>
      <c r="ZQ6" s="261"/>
      <c r="ZR6" s="261"/>
      <c r="ZS6" s="261"/>
      <c r="ZT6" s="261"/>
      <c r="ZU6" s="261"/>
      <c r="ZV6" s="261"/>
      <c r="ZW6" s="261"/>
      <c r="ZX6" s="261"/>
      <c r="ZY6" s="261"/>
      <c r="ZZ6" s="261"/>
      <c r="AAA6" s="261"/>
      <c r="AAB6" s="261"/>
      <c r="AAC6" s="261"/>
      <c r="AAD6" s="261"/>
      <c r="AAE6" s="261"/>
      <c r="AAF6" s="261"/>
      <c r="AAG6" s="261"/>
      <c r="AAH6" s="261"/>
      <c r="AAI6" s="261"/>
      <c r="AAJ6" s="261"/>
      <c r="AAK6" s="261"/>
      <c r="AAL6" s="261"/>
      <c r="AAM6" s="261"/>
      <c r="AAN6" s="261"/>
      <c r="AAO6" s="261"/>
      <c r="AAP6" s="261"/>
      <c r="AAQ6" s="261"/>
      <c r="AAR6" s="261"/>
      <c r="AAS6" s="261"/>
      <c r="AAT6" s="261"/>
      <c r="AAU6" s="261"/>
      <c r="AAV6" s="261"/>
      <c r="AAW6" s="261"/>
      <c r="AAX6" s="261"/>
      <c r="AAY6" s="261"/>
      <c r="AAZ6" s="261"/>
      <c r="ABA6" s="261"/>
      <c r="ABB6" s="261"/>
      <c r="ABC6" s="261"/>
      <c r="ABD6" s="261"/>
      <c r="ABE6" s="261"/>
      <c r="ABF6" s="261"/>
      <c r="ABG6" s="261"/>
      <c r="ABH6" s="261"/>
      <c r="ABI6" s="261"/>
      <c r="ABJ6" s="261"/>
      <c r="ABK6" s="261"/>
      <c r="ABL6" s="261"/>
      <c r="ABM6" s="261"/>
      <c r="ABN6" s="261"/>
      <c r="ABO6" s="261"/>
      <c r="ABP6" s="261"/>
      <c r="ABQ6" s="261"/>
      <c r="ABR6" s="261"/>
      <c r="ABS6" s="261"/>
      <c r="ABT6" s="261"/>
      <c r="ABU6" s="261"/>
      <c r="ABV6" s="261"/>
      <c r="ABW6" s="261"/>
      <c r="ABX6" s="261"/>
      <c r="ABY6" s="261"/>
      <c r="ABZ6" s="261"/>
      <c r="ACA6" s="261"/>
      <c r="ACB6" s="261"/>
      <c r="ACC6" s="261"/>
      <c r="ACD6" s="261"/>
      <c r="ACE6" s="261"/>
      <c r="ACF6" s="261"/>
      <c r="ACG6" s="261"/>
      <c r="ACH6" s="261"/>
      <c r="ACI6" s="261"/>
      <c r="ACJ6" s="261"/>
      <c r="ACK6" s="261"/>
      <c r="ACL6" s="261"/>
      <c r="ACM6" s="261"/>
      <c r="ACN6" s="261"/>
      <c r="ACO6" s="261"/>
      <c r="ACP6" s="261"/>
      <c r="ACQ6" s="261"/>
      <c r="ACR6" s="261"/>
      <c r="ACS6" s="261"/>
      <c r="ACT6" s="261"/>
      <c r="ACU6" s="261"/>
      <c r="ACV6" s="261"/>
      <c r="ACW6" s="261"/>
      <c r="ACX6" s="261"/>
      <c r="ACY6" s="261"/>
      <c r="ACZ6" s="261"/>
      <c r="ADA6" s="261"/>
      <c r="ADB6" s="261"/>
      <c r="ADC6" s="261"/>
      <c r="ADD6" s="261"/>
      <c r="ADE6" s="261"/>
      <c r="ADF6" s="261"/>
      <c r="ADG6" s="261"/>
      <c r="ADH6" s="261"/>
      <c r="ADI6" s="261"/>
      <c r="ADJ6" s="261"/>
      <c r="ADK6" s="261"/>
      <c r="ADL6" s="261"/>
      <c r="ADM6" s="261"/>
      <c r="ADN6" s="261"/>
      <c r="ADO6" s="261"/>
      <c r="ADP6" s="261"/>
      <c r="ADQ6" s="261"/>
      <c r="ADR6" s="261"/>
      <c r="ADS6" s="261"/>
      <c r="ADT6" s="261"/>
      <c r="ADU6" s="261"/>
      <c r="ADV6" s="261"/>
      <c r="ADW6" s="261"/>
      <c r="ADX6" s="261"/>
      <c r="ADY6" s="261"/>
      <c r="ADZ6" s="261"/>
      <c r="AEA6" s="261"/>
      <c r="AEB6" s="261"/>
      <c r="AEC6" s="261"/>
      <c r="AED6" s="261"/>
      <c r="AEE6" s="261"/>
      <c r="AEF6" s="261"/>
      <c r="AEG6" s="261"/>
      <c r="AEH6" s="261"/>
      <c r="AEI6" s="261"/>
      <c r="AEJ6" s="261"/>
      <c r="AEK6" s="261"/>
      <c r="AEL6" s="261"/>
      <c r="AEM6" s="261"/>
      <c r="AEN6" s="261"/>
      <c r="AEO6" s="261"/>
      <c r="AEP6" s="261"/>
      <c r="AEQ6" s="261"/>
      <c r="AER6" s="261"/>
      <c r="AES6" s="261"/>
      <c r="AET6" s="261"/>
      <c r="AEU6" s="261"/>
      <c r="AEV6" s="261"/>
      <c r="AEW6" s="261"/>
      <c r="AEX6" s="261"/>
      <c r="AEY6" s="261"/>
      <c r="AEZ6" s="261"/>
      <c r="AFA6" s="261"/>
      <c r="AFB6" s="261"/>
      <c r="AFC6" s="261"/>
      <c r="AFD6" s="261"/>
      <c r="AFE6" s="261"/>
      <c r="AFF6" s="261"/>
      <c r="AFG6" s="261"/>
      <c r="AFH6" s="261"/>
      <c r="AFI6" s="261"/>
      <c r="AFJ6" s="261"/>
      <c r="AFK6" s="261"/>
      <c r="AFL6" s="261"/>
      <c r="AFM6" s="261"/>
      <c r="AFN6" s="261"/>
      <c r="AFO6" s="261"/>
      <c r="AFP6" s="261"/>
      <c r="AFQ6" s="261"/>
      <c r="AFR6" s="261"/>
      <c r="AFS6" s="261"/>
      <c r="AFT6" s="261"/>
      <c r="AFU6" s="261"/>
      <c r="AFV6" s="261"/>
      <c r="AFW6" s="261"/>
      <c r="AFX6" s="261"/>
      <c r="AFY6" s="261"/>
      <c r="AFZ6" s="261"/>
      <c r="AGA6" s="261"/>
      <c r="AGB6" s="261"/>
      <c r="AGC6" s="261"/>
      <c r="AGD6" s="261"/>
      <c r="AGE6" s="261"/>
      <c r="AGF6" s="261"/>
      <c r="AGG6" s="261"/>
      <c r="AGH6" s="261"/>
      <c r="AGI6" s="261"/>
      <c r="AGJ6" s="261"/>
      <c r="AGK6" s="261"/>
      <c r="AGL6" s="261"/>
      <c r="AGM6" s="261"/>
      <c r="AGN6" s="261"/>
      <c r="AGO6" s="261"/>
      <c r="AGP6" s="261"/>
      <c r="AGQ6" s="261"/>
      <c r="AGR6" s="261"/>
      <c r="AGS6" s="261"/>
      <c r="AGT6" s="261"/>
      <c r="AGU6" s="261"/>
      <c r="AGV6" s="261"/>
      <c r="AGW6" s="261"/>
      <c r="AGX6" s="261"/>
      <c r="AGY6" s="261"/>
      <c r="AGZ6" s="261"/>
      <c r="AHA6" s="261"/>
      <c r="AHB6" s="261"/>
      <c r="AHC6" s="261"/>
      <c r="AHD6" s="261"/>
      <c r="AHE6" s="261"/>
      <c r="AHF6" s="261"/>
      <c r="AHG6" s="261"/>
      <c r="AHH6" s="261"/>
      <c r="AHI6" s="261"/>
      <c r="AHJ6" s="261"/>
      <c r="AHK6" s="261"/>
      <c r="AHL6" s="261"/>
      <c r="AHM6" s="261"/>
      <c r="AHN6" s="261"/>
      <c r="AHO6" s="261"/>
      <c r="AHP6" s="261"/>
      <c r="AHQ6" s="261"/>
      <c r="AHR6" s="261"/>
      <c r="AHS6" s="261"/>
      <c r="AHT6" s="261"/>
      <c r="AHU6" s="261"/>
      <c r="AHV6" s="261"/>
      <c r="AHW6" s="261"/>
      <c r="AHX6" s="261"/>
      <c r="AHY6" s="261"/>
      <c r="AHZ6" s="261"/>
      <c r="AIA6" s="261"/>
      <c r="AIB6" s="261"/>
      <c r="AIC6" s="261"/>
      <c r="AID6" s="261"/>
      <c r="AIE6" s="261"/>
      <c r="AIF6" s="261"/>
      <c r="AIG6" s="261"/>
      <c r="AIH6" s="261"/>
      <c r="AII6" s="261"/>
      <c r="AIJ6" s="261"/>
      <c r="AIK6" s="261"/>
      <c r="AIL6" s="261"/>
      <c r="AIM6" s="261"/>
      <c r="AIN6" s="261"/>
      <c r="AIO6" s="261"/>
      <c r="AIP6" s="261"/>
      <c r="AIQ6" s="261"/>
      <c r="AIR6" s="261"/>
      <c r="AIS6" s="261"/>
      <c r="AIT6" s="261"/>
      <c r="AIU6" s="261"/>
      <c r="AIV6" s="261"/>
      <c r="AIW6" s="261"/>
      <c r="AIX6" s="261"/>
      <c r="AIY6" s="261"/>
      <c r="AIZ6" s="261"/>
      <c r="AJA6" s="261"/>
      <c r="AJB6" s="261"/>
      <c r="AJC6" s="261"/>
      <c r="AJD6" s="261"/>
      <c r="AJE6" s="261"/>
      <c r="AJF6" s="261"/>
      <c r="AJG6" s="261"/>
      <c r="AJH6" s="261"/>
      <c r="AJI6" s="261"/>
      <c r="AJJ6" s="261"/>
      <c r="AJK6" s="261"/>
      <c r="AJL6" s="261"/>
      <c r="AJM6" s="261"/>
      <c r="AJN6" s="261"/>
      <c r="AJO6" s="261"/>
      <c r="AJP6" s="261"/>
      <c r="AJQ6" s="261"/>
      <c r="AJR6" s="261"/>
      <c r="AJS6" s="261"/>
      <c r="AJT6" s="261"/>
      <c r="AJU6" s="261"/>
      <c r="AJV6" s="261"/>
      <c r="AJW6" s="261"/>
      <c r="AJX6" s="261"/>
      <c r="AJY6" s="261"/>
      <c r="AJZ6" s="261"/>
      <c r="AKA6" s="261"/>
      <c r="AKB6" s="261"/>
      <c r="AKC6" s="261"/>
      <c r="AKD6" s="261"/>
      <c r="AKE6" s="261"/>
      <c r="AKF6" s="261"/>
      <c r="AKG6" s="261"/>
      <c r="AKH6" s="261"/>
      <c r="AKI6" s="261"/>
      <c r="AKJ6" s="261"/>
      <c r="AKK6" s="261"/>
      <c r="AKL6" s="261"/>
      <c r="AKM6" s="261"/>
      <c r="AKN6" s="261"/>
      <c r="AKO6" s="261"/>
      <c r="AKP6" s="261"/>
      <c r="AKQ6" s="261"/>
      <c r="AKR6" s="261"/>
      <c r="AKS6" s="261"/>
      <c r="AKT6" s="261"/>
      <c r="AKU6" s="261"/>
      <c r="AKV6" s="261"/>
      <c r="AKW6" s="261"/>
      <c r="AKX6" s="261"/>
      <c r="AKY6" s="261"/>
      <c r="AKZ6" s="261"/>
      <c r="ALA6" s="261"/>
      <c r="ALB6" s="261"/>
      <c r="ALC6" s="261"/>
      <c r="ALD6" s="261"/>
      <c r="ALE6" s="261"/>
      <c r="ALF6" s="261"/>
      <c r="ALG6" s="261"/>
      <c r="ALH6" s="261"/>
      <c r="ALI6" s="261"/>
      <c r="ALJ6" s="261"/>
      <c r="ALK6" s="261"/>
      <c r="ALL6" s="261"/>
      <c r="ALM6" s="261"/>
      <c r="ALN6" s="261"/>
      <c r="ALO6" s="261"/>
      <c r="ALP6" s="261"/>
      <c r="ALQ6" s="261"/>
      <c r="ALR6" s="261"/>
      <c r="ALS6" s="261"/>
      <c r="ALT6" s="261"/>
      <c r="ALU6" s="261"/>
      <c r="ALV6" s="261"/>
      <c r="ALW6" s="261"/>
      <c r="ALX6" s="261"/>
      <c r="ALY6" s="261"/>
      <c r="ALZ6" s="261"/>
      <c r="AMA6" s="261"/>
      <c r="AMB6" s="261"/>
      <c r="AMC6" s="261"/>
      <c r="AMD6" s="261"/>
      <c r="AME6" s="261"/>
      <c r="AMF6" s="261"/>
      <c r="AMG6" s="261"/>
      <c r="AMH6" s="261"/>
      <c r="AMI6" s="261"/>
      <c r="AMJ6" s="261"/>
      <c r="AMK6" s="261"/>
      <c r="AML6" s="261"/>
      <c r="AMM6" s="261"/>
      <c r="AMN6" s="261"/>
      <c r="AMO6" s="261"/>
      <c r="AMP6" s="261"/>
      <c r="AMQ6" s="261"/>
      <c r="AMR6" s="261"/>
      <c r="AMS6" s="261"/>
      <c r="AMT6" s="261"/>
      <c r="AMU6" s="261"/>
      <c r="AMV6" s="261"/>
      <c r="AMW6" s="261"/>
      <c r="AMX6" s="261"/>
      <c r="AMY6" s="261"/>
      <c r="AMZ6" s="261"/>
      <c r="ANA6" s="261"/>
      <c r="ANB6" s="261"/>
      <c r="ANC6" s="261"/>
      <c r="AND6" s="261"/>
      <c r="ANE6" s="261"/>
      <c r="ANF6" s="261"/>
      <c r="ANG6" s="261"/>
      <c r="ANH6" s="261"/>
      <c r="ANI6" s="261"/>
      <c r="ANJ6" s="261"/>
      <c r="ANK6" s="261"/>
      <c r="ANL6" s="261"/>
      <c r="ANM6" s="261"/>
      <c r="ANN6" s="261"/>
      <c r="ANO6" s="261"/>
      <c r="ANP6" s="261"/>
      <c r="ANQ6" s="261"/>
      <c r="ANR6" s="261"/>
      <c r="ANS6" s="261"/>
      <c r="ANT6" s="261"/>
      <c r="ANU6" s="261"/>
      <c r="ANV6" s="261"/>
      <c r="ANW6" s="261"/>
      <c r="ANX6" s="261"/>
      <c r="ANY6" s="261"/>
      <c r="ANZ6" s="261"/>
      <c r="AOA6" s="261"/>
      <c r="AOB6" s="261"/>
      <c r="AOC6" s="261"/>
      <c r="AOD6" s="261"/>
      <c r="AOE6" s="261"/>
      <c r="AOF6" s="261"/>
      <c r="AOG6" s="261"/>
      <c r="AOH6" s="261"/>
      <c r="AOI6" s="261"/>
      <c r="AOJ6" s="261"/>
      <c r="AOK6" s="261"/>
      <c r="AOL6" s="261"/>
      <c r="AOM6" s="261"/>
      <c r="AON6" s="261"/>
      <c r="AOO6" s="261"/>
      <c r="AOP6" s="261"/>
      <c r="AOQ6" s="261"/>
      <c r="AOR6" s="261"/>
      <c r="AOS6" s="261"/>
      <c r="AOT6" s="261"/>
      <c r="AOU6" s="261"/>
      <c r="AOV6" s="261"/>
      <c r="AOW6" s="261"/>
      <c r="AOX6" s="261"/>
      <c r="AOY6" s="261"/>
      <c r="AOZ6" s="261"/>
      <c r="APA6" s="261"/>
      <c r="APB6" s="261"/>
      <c r="APC6" s="261"/>
      <c r="APD6" s="261"/>
      <c r="APE6" s="261"/>
      <c r="APF6" s="261"/>
      <c r="APG6" s="261"/>
      <c r="APH6" s="261"/>
      <c r="API6" s="261"/>
      <c r="APJ6" s="261"/>
      <c r="APK6" s="261"/>
      <c r="APL6" s="261"/>
      <c r="APM6" s="261"/>
      <c r="APN6" s="261"/>
      <c r="APO6" s="261"/>
      <c r="APP6" s="261"/>
      <c r="APQ6" s="261"/>
      <c r="APR6" s="261"/>
      <c r="APS6" s="261"/>
      <c r="APT6" s="261"/>
      <c r="APU6" s="261"/>
      <c r="APV6" s="261"/>
      <c r="APW6" s="261"/>
      <c r="APX6" s="261"/>
      <c r="APY6" s="261"/>
      <c r="APZ6" s="261"/>
      <c r="AQA6" s="261"/>
      <c r="AQB6" s="261"/>
      <c r="AQC6" s="261"/>
      <c r="AQD6" s="261"/>
      <c r="AQE6" s="261"/>
      <c r="AQF6" s="261"/>
      <c r="AQG6" s="261"/>
      <c r="AQH6" s="261"/>
      <c r="AQI6" s="261"/>
      <c r="AQJ6" s="261"/>
      <c r="AQK6" s="261"/>
      <c r="AQL6" s="261"/>
      <c r="AQM6" s="261"/>
      <c r="AQN6" s="261"/>
      <c r="AQO6" s="261"/>
      <c r="AQP6" s="261"/>
      <c r="AQQ6" s="261"/>
      <c r="AQR6" s="261"/>
      <c r="AQS6" s="261"/>
      <c r="AQT6" s="261"/>
      <c r="AQU6" s="261"/>
      <c r="AQV6" s="261"/>
      <c r="AQW6" s="261"/>
      <c r="AQX6" s="261"/>
      <c r="AQY6" s="261"/>
      <c r="AQZ6" s="261"/>
      <c r="ARA6" s="261"/>
      <c r="ARB6" s="261"/>
      <c r="ARC6" s="261"/>
      <c r="ARD6" s="261"/>
      <c r="ARE6" s="261"/>
      <c r="ARF6" s="261"/>
      <c r="ARG6" s="261"/>
      <c r="ARH6" s="261"/>
      <c r="ARI6" s="261"/>
      <c r="ARJ6" s="261"/>
      <c r="ARK6" s="261"/>
      <c r="ARL6" s="261"/>
      <c r="ARM6" s="261"/>
      <c r="ARN6" s="261"/>
      <c r="ARO6" s="261"/>
      <c r="ARP6" s="261"/>
      <c r="ARQ6" s="261"/>
      <c r="ARR6" s="261"/>
      <c r="ARS6" s="261"/>
      <c r="ART6" s="261"/>
      <c r="ARU6" s="261"/>
      <c r="ARV6" s="261"/>
      <c r="ARW6" s="261"/>
      <c r="ARX6" s="261"/>
      <c r="ARY6" s="261"/>
      <c r="ARZ6" s="261"/>
      <c r="ASA6" s="261"/>
      <c r="ASB6" s="261"/>
      <c r="ASC6" s="261"/>
      <c r="ASD6" s="261"/>
      <c r="ASE6" s="261"/>
      <c r="ASF6" s="261"/>
      <c r="ASG6" s="261"/>
      <c r="ASH6" s="261"/>
      <c r="ASI6" s="261"/>
      <c r="ASJ6" s="261"/>
      <c r="ASK6" s="261"/>
      <c r="ASL6" s="261"/>
      <c r="ASM6" s="261"/>
      <c r="ASN6" s="261"/>
      <c r="ASO6" s="261"/>
      <c r="ASP6" s="261"/>
      <c r="ASQ6" s="261"/>
      <c r="ASR6" s="261"/>
      <c r="ASS6" s="261"/>
      <c r="AST6" s="261"/>
      <c r="ASU6" s="261"/>
      <c r="ASV6" s="261"/>
      <c r="ASW6" s="261"/>
      <c r="ASX6" s="261"/>
      <c r="ASY6" s="261"/>
      <c r="ASZ6" s="261"/>
      <c r="ATA6" s="261"/>
      <c r="ATB6" s="261"/>
      <c r="ATC6" s="261"/>
      <c r="ATD6" s="261"/>
      <c r="ATE6" s="261"/>
      <c r="ATF6" s="261"/>
      <c r="ATG6" s="261"/>
      <c r="ATH6" s="261"/>
      <c r="ATI6" s="261"/>
      <c r="ATJ6" s="261"/>
      <c r="ATK6" s="261"/>
      <c r="ATL6" s="261"/>
      <c r="ATM6" s="261"/>
      <c r="ATN6" s="261"/>
      <c r="ATO6" s="261"/>
      <c r="ATP6" s="261"/>
      <c r="ATQ6" s="261"/>
      <c r="ATR6" s="261"/>
      <c r="ATS6" s="261"/>
      <c r="ATT6" s="261"/>
      <c r="ATU6" s="261"/>
      <c r="ATV6" s="261"/>
      <c r="ATW6" s="261"/>
      <c r="ATX6" s="261"/>
      <c r="ATY6" s="261"/>
      <c r="ATZ6" s="261"/>
      <c r="AUA6" s="261"/>
      <c r="AUB6" s="261"/>
      <c r="AUC6" s="261"/>
      <c r="AUD6" s="261"/>
      <c r="AUE6" s="261"/>
      <c r="AUF6" s="261"/>
      <c r="AUG6" s="261"/>
      <c r="AUH6" s="261"/>
      <c r="AUI6" s="261"/>
      <c r="AUJ6" s="261"/>
      <c r="AUK6" s="261"/>
      <c r="AUL6" s="261"/>
      <c r="AUM6" s="261"/>
      <c r="AUN6" s="261"/>
      <c r="AUO6" s="261"/>
      <c r="AUP6" s="261"/>
      <c r="AUQ6" s="261"/>
      <c r="AUR6" s="261"/>
      <c r="AUS6" s="261"/>
      <c r="AUT6" s="261"/>
      <c r="AUU6" s="261"/>
      <c r="AUV6" s="261"/>
      <c r="AUW6" s="261"/>
      <c r="AUX6" s="261"/>
      <c r="AUY6" s="261"/>
      <c r="AUZ6" s="261"/>
      <c r="AVA6" s="261"/>
      <c r="AVB6" s="261"/>
      <c r="AVC6" s="261"/>
      <c r="AVD6" s="261"/>
      <c r="AVE6" s="261"/>
    </row>
    <row r="7" spans="1:1253" ht="109.9" customHeight="1" x14ac:dyDescent="0.25">
      <c r="A7" s="133" t="s">
        <v>12</v>
      </c>
      <c r="B7" s="134" t="s">
        <v>72</v>
      </c>
      <c r="C7" s="135" t="s">
        <v>13</v>
      </c>
      <c r="D7" s="49" t="s">
        <v>1897</v>
      </c>
      <c r="E7" s="49" t="s">
        <v>1479</v>
      </c>
      <c r="F7" s="49" t="s">
        <v>18</v>
      </c>
      <c r="G7" s="49" t="s">
        <v>1896</v>
      </c>
      <c r="H7" s="49" t="s">
        <v>1895</v>
      </c>
      <c r="I7" s="49" t="s">
        <v>19</v>
      </c>
      <c r="J7" s="49" t="s">
        <v>2042</v>
      </c>
      <c r="K7" s="49" t="s">
        <v>20</v>
      </c>
      <c r="L7" s="49" t="s">
        <v>21</v>
      </c>
      <c r="M7" s="49" t="s">
        <v>1997</v>
      </c>
      <c r="N7" s="49" t="s">
        <v>1901</v>
      </c>
      <c r="O7" s="49" t="s">
        <v>22</v>
      </c>
      <c r="P7" s="49" t="s">
        <v>23</v>
      </c>
      <c r="Q7" s="49" t="s">
        <v>24</v>
      </c>
      <c r="R7" s="49" t="s">
        <v>29</v>
      </c>
      <c r="S7" s="49" t="s">
        <v>30</v>
      </c>
      <c r="T7" s="49" t="s">
        <v>31</v>
      </c>
      <c r="U7" s="49" t="s">
        <v>32</v>
      </c>
      <c r="V7" s="49" t="s">
        <v>33</v>
      </c>
      <c r="W7" s="49" t="s">
        <v>34</v>
      </c>
      <c r="X7" s="50" t="s">
        <v>1</v>
      </c>
      <c r="Y7" s="50" t="s">
        <v>2</v>
      </c>
      <c r="Z7" s="50" t="s">
        <v>3</v>
      </c>
      <c r="AA7" s="50" t="s">
        <v>4</v>
      </c>
      <c r="AB7" s="50" t="s">
        <v>5</v>
      </c>
      <c r="AC7" s="50" t="s">
        <v>6</v>
      </c>
      <c r="AD7" s="50" t="s">
        <v>7</v>
      </c>
      <c r="AE7" s="50" t="s">
        <v>8</v>
      </c>
      <c r="AF7" s="50" t="s">
        <v>9</v>
      </c>
      <c r="AG7" s="50" t="s">
        <v>35</v>
      </c>
      <c r="AH7" s="50" t="s">
        <v>37</v>
      </c>
      <c r="AI7" s="50" t="s">
        <v>184</v>
      </c>
      <c r="AJ7" s="50" t="s">
        <v>38</v>
      </c>
      <c r="AK7" s="50" t="s">
        <v>39</v>
      </c>
      <c r="AL7" s="50" t="s">
        <v>40</v>
      </c>
      <c r="AM7" s="50" t="s">
        <v>41</v>
      </c>
      <c r="AN7" s="144"/>
      <c r="AO7" s="51" t="s">
        <v>1201</v>
      </c>
      <c r="AP7" s="52" t="s">
        <v>10</v>
      </c>
      <c r="AQ7" s="52" t="s">
        <v>2093</v>
      </c>
      <c r="AR7" s="52" t="s">
        <v>60</v>
      </c>
      <c r="AS7" s="52" t="s">
        <v>42</v>
      </c>
      <c r="AT7" s="52" t="s">
        <v>69</v>
      </c>
      <c r="AU7" s="52" t="s">
        <v>42</v>
      </c>
      <c r="AV7" s="52" t="s">
        <v>62</v>
      </c>
      <c r="AW7" s="52" t="s">
        <v>42</v>
      </c>
      <c r="AX7" s="52" t="s">
        <v>64</v>
      </c>
      <c r="AY7" s="52" t="s">
        <v>42</v>
      </c>
      <c r="AZ7" s="52" t="s">
        <v>65</v>
      </c>
      <c r="BA7" s="52" t="s">
        <v>42</v>
      </c>
      <c r="BB7" s="52" t="s">
        <v>66</v>
      </c>
      <c r="BC7" s="52" t="s">
        <v>42</v>
      </c>
      <c r="BD7" s="52" t="s">
        <v>2095</v>
      </c>
      <c r="BE7" s="52" t="s">
        <v>34</v>
      </c>
      <c r="BF7" s="52" t="s">
        <v>42</v>
      </c>
      <c r="BG7" s="51" t="s">
        <v>2049</v>
      </c>
      <c r="BH7" s="52" t="s">
        <v>10</v>
      </c>
      <c r="BI7" s="52" t="s">
        <v>2096</v>
      </c>
      <c r="BJ7" s="52" t="s">
        <v>60</v>
      </c>
      <c r="BK7" s="52" t="s">
        <v>42</v>
      </c>
      <c r="BL7" s="52" t="s">
        <v>69</v>
      </c>
      <c r="BM7" s="52" t="s">
        <v>42</v>
      </c>
      <c r="BN7" s="52" t="s">
        <v>62</v>
      </c>
      <c r="BO7" s="52" t="s">
        <v>42</v>
      </c>
      <c r="BP7" s="52" t="s">
        <v>64</v>
      </c>
      <c r="BQ7" s="52" t="s">
        <v>42</v>
      </c>
      <c r="BR7" s="52" t="s">
        <v>65</v>
      </c>
      <c r="BS7" s="52" t="s">
        <v>42</v>
      </c>
      <c r="BT7" s="52" t="s">
        <v>66</v>
      </c>
      <c r="BU7" s="52" t="s">
        <v>42</v>
      </c>
      <c r="BV7" s="52" t="s">
        <v>2097</v>
      </c>
      <c r="BW7" s="52" t="s">
        <v>34</v>
      </c>
      <c r="BX7" s="52" t="s">
        <v>42</v>
      </c>
      <c r="BY7" s="51" t="s">
        <v>2010</v>
      </c>
      <c r="BZ7" s="52" t="s">
        <v>10</v>
      </c>
      <c r="CA7" s="52" t="s">
        <v>2098</v>
      </c>
      <c r="CB7" s="52" t="s">
        <v>60</v>
      </c>
      <c r="CC7" s="52" t="s">
        <v>42</v>
      </c>
      <c r="CD7" s="52" t="s">
        <v>69</v>
      </c>
      <c r="CE7" s="52" t="s">
        <v>42</v>
      </c>
      <c r="CF7" s="52" t="s">
        <v>62</v>
      </c>
      <c r="CG7" s="52" t="s">
        <v>42</v>
      </c>
      <c r="CH7" s="52" t="s">
        <v>63</v>
      </c>
      <c r="CI7" s="52" t="s">
        <v>42</v>
      </c>
      <c r="CJ7" s="52" t="s">
        <v>64</v>
      </c>
      <c r="CK7" s="52" t="s">
        <v>42</v>
      </c>
      <c r="CL7" s="52" t="s">
        <v>66</v>
      </c>
      <c r="CM7" s="52" t="s">
        <v>42</v>
      </c>
      <c r="CN7" s="52" t="s">
        <v>2099</v>
      </c>
      <c r="CO7" s="52" t="s">
        <v>34</v>
      </c>
      <c r="CP7" s="52" t="s">
        <v>42</v>
      </c>
      <c r="CQ7" s="51" t="s">
        <v>2009</v>
      </c>
      <c r="CR7" s="52" t="s">
        <v>10</v>
      </c>
      <c r="CS7" s="52" t="s">
        <v>2100</v>
      </c>
      <c r="CT7" s="52" t="s">
        <v>60</v>
      </c>
      <c r="CU7" s="52" t="s">
        <v>42</v>
      </c>
      <c r="CV7" s="52" t="s">
        <v>69</v>
      </c>
      <c r="CW7" s="52" t="s">
        <v>42</v>
      </c>
      <c r="CX7" s="52" t="s">
        <v>62</v>
      </c>
      <c r="CY7" s="52" t="s">
        <v>42</v>
      </c>
      <c r="CZ7" s="52" t="s">
        <v>66</v>
      </c>
      <c r="DA7" s="52" t="s">
        <v>42</v>
      </c>
      <c r="DB7" s="52" t="s">
        <v>2101</v>
      </c>
      <c r="DC7" s="52" t="s">
        <v>34</v>
      </c>
      <c r="DD7" s="52" t="s">
        <v>42</v>
      </c>
      <c r="DE7" s="51" t="s">
        <v>2011</v>
      </c>
      <c r="DF7" s="52" t="s">
        <v>154</v>
      </c>
      <c r="DG7" s="52" t="s">
        <v>2098</v>
      </c>
      <c r="DH7" s="52" t="s">
        <v>69</v>
      </c>
      <c r="DI7" s="52" t="s">
        <v>187</v>
      </c>
      <c r="DJ7" s="52" t="s">
        <v>188</v>
      </c>
      <c r="DK7" s="52" t="s">
        <v>187</v>
      </c>
      <c r="DL7" s="52" t="s">
        <v>65</v>
      </c>
      <c r="DM7" s="52" t="s">
        <v>187</v>
      </c>
      <c r="DN7" s="52" t="s">
        <v>66</v>
      </c>
      <c r="DO7" s="52" t="s">
        <v>42</v>
      </c>
      <c r="DP7" s="52" t="s">
        <v>2102</v>
      </c>
      <c r="DQ7" s="52" t="s">
        <v>189</v>
      </c>
      <c r="DR7" s="52" t="s">
        <v>187</v>
      </c>
      <c r="DS7" s="51" t="s">
        <v>2012</v>
      </c>
      <c r="DT7" s="52" t="s">
        <v>10</v>
      </c>
      <c r="DU7" s="52" t="s">
        <v>2098</v>
      </c>
      <c r="DV7" s="52" t="s">
        <v>69</v>
      </c>
      <c r="DW7" s="52" t="s">
        <v>187</v>
      </c>
      <c r="DX7" s="52" t="s">
        <v>62</v>
      </c>
      <c r="DY7" s="52" t="s">
        <v>187</v>
      </c>
      <c r="DZ7" s="52" t="s">
        <v>65</v>
      </c>
      <c r="EA7" s="52" t="s">
        <v>202</v>
      </c>
      <c r="EB7" s="52" t="s">
        <v>66</v>
      </c>
      <c r="EC7" s="52" t="s">
        <v>187</v>
      </c>
      <c r="ED7" s="52" t="s">
        <v>2103</v>
      </c>
      <c r="EE7" s="52" t="s">
        <v>34</v>
      </c>
      <c r="EF7" s="52" t="s">
        <v>187</v>
      </c>
      <c r="EG7" s="51" t="s">
        <v>2004</v>
      </c>
      <c r="EH7" s="52" t="s">
        <v>10</v>
      </c>
      <c r="EI7" s="52" t="s">
        <v>2098</v>
      </c>
      <c r="EJ7" s="52" t="s">
        <v>60</v>
      </c>
      <c r="EK7" s="52" t="s">
        <v>187</v>
      </c>
      <c r="EL7" s="52" t="s">
        <v>69</v>
      </c>
      <c r="EM7" s="52" t="s">
        <v>187</v>
      </c>
      <c r="EN7" s="52" t="s">
        <v>62</v>
      </c>
      <c r="EO7" s="52" t="s">
        <v>187</v>
      </c>
      <c r="EP7" s="52" t="s">
        <v>63</v>
      </c>
      <c r="EQ7" s="52" t="s">
        <v>201</v>
      </c>
      <c r="ER7" s="52" t="s">
        <v>66</v>
      </c>
      <c r="ES7" s="52" t="s">
        <v>187</v>
      </c>
      <c r="ET7" s="52" t="s">
        <v>2104</v>
      </c>
      <c r="EU7" s="52" t="s">
        <v>34</v>
      </c>
      <c r="EV7" s="52" t="s">
        <v>187</v>
      </c>
      <c r="EW7" s="51" t="s">
        <v>1201</v>
      </c>
      <c r="EX7" s="52" t="s">
        <v>59</v>
      </c>
      <c r="EY7" s="52" t="s">
        <v>2130</v>
      </c>
      <c r="EZ7" s="52" t="s">
        <v>60</v>
      </c>
      <c r="FA7" s="52" t="s">
        <v>61</v>
      </c>
      <c r="FB7" s="52" t="s">
        <v>62</v>
      </c>
      <c r="FC7" s="52" t="s">
        <v>63</v>
      </c>
      <c r="FD7" s="52" t="s">
        <v>64</v>
      </c>
      <c r="FE7" s="52" t="s">
        <v>65</v>
      </c>
      <c r="FF7" s="52" t="s">
        <v>66</v>
      </c>
      <c r="FG7" s="52" t="s">
        <v>2131</v>
      </c>
      <c r="FH7" s="52" t="s">
        <v>34</v>
      </c>
      <c r="FI7" s="51" t="s">
        <v>2125</v>
      </c>
      <c r="FJ7" s="52" t="s">
        <v>59</v>
      </c>
      <c r="FK7" s="52" t="s">
        <v>2130</v>
      </c>
      <c r="FL7" s="52" t="s">
        <v>60</v>
      </c>
      <c r="FM7" s="52" t="s">
        <v>61</v>
      </c>
      <c r="FN7" s="52" t="s">
        <v>62</v>
      </c>
      <c r="FO7" s="52" t="s">
        <v>63</v>
      </c>
      <c r="FP7" s="52" t="s">
        <v>64</v>
      </c>
      <c r="FQ7" s="52" t="s">
        <v>65</v>
      </c>
      <c r="FR7" s="52" t="s">
        <v>66</v>
      </c>
      <c r="FS7" s="52" t="s">
        <v>2131</v>
      </c>
      <c r="FT7" s="52" t="s">
        <v>34</v>
      </c>
      <c r="FU7" s="51" t="s">
        <v>2009</v>
      </c>
      <c r="FV7" s="52" t="s">
        <v>59</v>
      </c>
      <c r="FW7" s="52" t="s">
        <v>2130</v>
      </c>
      <c r="FX7" s="52" t="s">
        <v>60</v>
      </c>
      <c r="FY7" s="52" t="s">
        <v>61</v>
      </c>
      <c r="FZ7" s="52" t="s">
        <v>62</v>
      </c>
      <c r="GA7" s="52" t="s">
        <v>63</v>
      </c>
      <c r="GB7" s="52" t="s">
        <v>64</v>
      </c>
      <c r="GC7" s="52" t="s">
        <v>65</v>
      </c>
      <c r="GD7" s="52" t="s">
        <v>66</v>
      </c>
      <c r="GE7" s="52" t="s">
        <v>2131</v>
      </c>
      <c r="GF7" s="52" t="s">
        <v>34</v>
      </c>
      <c r="GG7" s="51" t="s">
        <v>1310</v>
      </c>
      <c r="GH7" s="52" t="s">
        <v>59</v>
      </c>
      <c r="GI7" s="52" t="s">
        <v>2130</v>
      </c>
      <c r="GJ7" s="52" t="s">
        <v>69</v>
      </c>
      <c r="GK7" s="52" t="s">
        <v>62</v>
      </c>
      <c r="GL7" s="52" t="s">
        <v>63</v>
      </c>
      <c r="GM7" s="52" t="s">
        <v>65</v>
      </c>
      <c r="GN7" s="52" t="s">
        <v>66</v>
      </c>
      <c r="GO7" s="52" t="s">
        <v>2132</v>
      </c>
      <c r="GP7" s="52" t="s">
        <v>34</v>
      </c>
      <c r="GQ7" s="51" t="s">
        <v>2126</v>
      </c>
      <c r="GR7" s="52" t="s">
        <v>59</v>
      </c>
      <c r="GS7" s="52" t="s">
        <v>2130</v>
      </c>
      <c r="GT7" s="52" t="s">
        <v>60</v>
      </c>
      <c r="GU7" s="52" t="s">
        <v>69</v>
      </c>
      <c r="GV7" s="52" t="s">
        <v>62</v>
      </c>
      <c r="GW7" s="52" t="s">
        <v>63</v>
      </c>
      <c r="GX7" s="52" t="s">
        <v>64</v>
      </c>
      <c r="GY7" s="52" t="s">
        <v>65</v>
      </c>
      <c r="GZ7" s="52" t="s">
        <v>66</v>
      </c>
      <c r="HA7" s="52" t="s">
        <v>2131</v>
      </c>
      <c r="HB7" s="52" t="s">
        <v>34</v>
      </c>
      <c r="HC7" s="51" t="s">
        <v>2128</v>
      </c>
      <c r="HD7" s="52" t="s">
        <v>59</v>
      </c>
      <c r="HE7" s="52" t="s">
        <v>2130</v>
      </c>
      <c r="HF7" s="52" t="s">
        <v>60</v>
      </c>
      <c r="HG7" s="52" t="s">
        <v>69</v>
      </c>
      <c r="HH7" s="52" t="s">
        <v>62</v>
      </c>
      <c r="HI7" s="52" t="s">
        <v>63</v>
      </c>
      <c r="HJ7" s="52" t="s">
        <v>64</v>
      </c>
      <c r="HK7" s="52" t="s">
        <v>1506</v>
      </c>
      <c r="HL7" s="52" t="s">
        <v>1507</v>
      </c>
      <c r="HM7" s="52" t="s">
        <v>2131</v>
      </c>
      <c r="HN7" s="52" t="s">
        <v>34</v>
      </c>
      <c r="HO7" s="51" t="s">
        <v>2004</v>
      </c>
      <c r="HP7" s="52" t="s">
        <v>59</v>
      </c>
      <c r="HQ7" s="52" t="s">
        <v>2130</v>
      </c>
      <c r="HR7" s="52" t="s">
        <v>60</v>
      </c>
      <c r="HS7" s="52" t="s">
        <v>69</v>
      </c>
      <c r="HT7" s="52" t="s">
        <v>62</v>
      </c>
      <c r="HU7" s="52" t="s">
        <v>64</v>
      </c>
      <c r="HV7" s="52" t="s">
        <v>1506</v>
      </c>
      <c r="HW7" s="52" t="s">
        <v>1507</v>
      </c>
      <c r="HX7" s="52" t="s">
        <v>2131</v>
      </c>
      <c r="HY7" s="52" t="s">
        <v>34</v>
      </c>
      <c r="HZ7" s="49" t="s">
        <v>1925</v>
      </c>
      <c r="IA7" s="49" t="s">
        <v>48</v>
      </c>
      <c r="IB7" s="49" t="s">
        <v>45</v>
      </c>
      <c r="IC7" s="49" t="s">
        <v>44</v>
      </c>
      <c r="ID7" s="49" t="s">
        <v>1926</v>
      </c>
      <c r="IE7" s="49" t="s">
        <v>48</v>
      </c>
      <c r="IF7" s="49" t="s">
        <v>45</v>
      </c>
      <c r="IG7" s="49" t="s">
        <v>44</v>
      </c>
      <c r="IH7" s="49" t="s">
        <v>1927</v>
      </c>
      <c r="II7" s="49" t="s">
        <v>48</v>
      </c>
      <c r="IJ7" s="49" t="s">
        <v>45</v>
      </c>
      <c r="IK7" s="49" t="s">
        <v>44</v>
      </c>
      <c r="IL7" s="49" t="s">
        <v>1928</v>
      </c>
      <c r="IM7" s="49" t="s">
        <v>48</v>
      </c>
      <c r="IN7" s="49" t="s">
        <v>45</v>
      </c>
      <c r="IO7" s="49" t="s">
        <v>44</v>
      </c>
      <c r="IP7" s="49" t="s">
        <v>1929</v>
      </c>
      <c r="IQ7" s="49" t="s">
        <v>48</v>
      </c>
      <c r="IR7" s="49" t="s">
        <v>45</v>
      </c>
      <c r="IS7" s="49" t="s">
        <v>44</v>
      </c>
      <c r="IT7" s="49" t="s">
        <v>1930</v>
      </c>
      <c r="IU7" s="49" t="s">
        <v>48</v>
      </c>
      <c r="IV7" s="49" t="s">
        <v>45</v>
      </c>
      <c r="IW7" s="49" t="s">
        <v>44</v>
      </c>
      <c r="IX7" s="49" t="s">
        <v>1931</v>
      </c>
      <c r="IY7" s="49" t="s">
        <v>48</v>
      </c>
      <c r="IZ7" s="49" t="s">
        <v>45</v>
      </c>
      <c r="JA7" s="49" t="s">
        <v>44</v>
      </c>
      <c r="JB7" s="49" t="s">
        <v>1932</v>
      </c>
      <c r="JC7" s="49" t="s">
        <v>48</v>
      </c>
      <c r="JD7" s="49" t="s">
        <v>45</v>
      </c>
      <c r="JE7" s="49" t="s">
        <v>44</v>
      </c>
      <c r="JF7" s="49" t="s">
        <v>1933</v>
      </c>
      <c r="JG7" s="49" t="s">
        <v>48</v>
      </c>
      <c r="JH7" s="49" t="s">
        <v>45</v>
      </c>
      <c r="JI7" s="49" t="s">
        <v>44</v>
      </c>
      <c r="JJ7" s="49" t="s">
        <v>1934</v>
      </c>
      <c r="JK7" s="49" t="s">
        <v>48</v>
      </c>
      <c r="JL7" s="49" t="s">
        <v>45</v>
      </c>
      <c r="JM7" s="49" t="s">
        <v>44</v>
      </c>
      <c r="JN7" s="49" t="s">
        <v>1935</v>
      </c>
      <c r="JO7" s="49" t="s">
        <v>48</v>
      </c>
      <c r="JP7" s="49" t="s">
        <v>45</v>
      </c>
      <c r="JQ7" s="49" t="s">
        <v>44</v>
      </c>
      <c r="JR7" s="49" t="s">
        <v>2061</v>
      </c>
      <c r="JS7" s="49" t="s">
        <v>48</v>
      </c>
      <c r="JT7" s="49" t="s">
        <v>45</v>
      </c>
      <c r="JU7" s="49" t="s">
        <v>44</v>
      </c>
      <c r="JV7" s="49" t="s">
        <v>2062</v>
      </c>
      <c r="JW7" s="49" t="s">
        <v>48</v>
      </c>
      <c r="JX7" s="49" t="s">
        <v>45</v>
      </c>
      <c r="JY7" s="49" t="s">
        <v>44</v>
      </c>
      <c r="JZ7" s="49" t="s">
        <v>2063</v>
      </c>
      <c r="KA7" s="49" t="s">
        <v>48</v>
      </c>
      <c r="KB7" s="49" t="s">
        <v>45</v>
      </c>
      <c r="KC7" s="49" t="s">
        <v>44</v>
      </c>
      <c r="KD7" s="49" t="s">
        <v>2064</v>
      </c>
      <c r="KE7" s="49" t="s">
        <v>48</v>
      </c>
      <c r="KF7" s="49" t="s">
        <v>45</v>
      </c>
      <c r="KG7" s="49" t="s">
        <v>44</v>
      </c>
      <c r="KH7" s="49" t="s">
        <v>2070</v>
      </c>
      <c r="KI7" s="49" t="s">
        <v>48</v>
      </c>
      <c r="KJ7" s="49" t="s">
        <v>45</v>
      </c>
      <c r="KK7" s="49" t="s">
        <v>44</v>
      </c>
      <c r="KL7" s="49" t="s">
        <v>1936</v>
      </c>
      <c r="KM7" s="49" t="s">
        <v>48</v>
      </c>
      <c r="KN7" s="49" t="s">
        <v>45</v>
      </c>
      <c r="KO7" s="49" t="s">
        <v>44</v>
      </c>
      <c r="KP7" s="50" t="s">
        <v>78</v>
      </c>
      <c r="KQ7" s="50" t="s">
        <v>2091</v>
      </c>
      <c r="KR7" s="50" t="s">
        <v>79</v>
      </c>
      <c r="KS7" s="50" t="s">
        <v>42</v>
      </c>
      <c r="KT7" s="50" t="s">
        <v>80</v>
      </c>
      <c r="KU7" s="50" t="s">
        <v>42</v>
      </c>
      <c r="KV7" s="50" t="s">
        <v>81</v>
      </c>
      <c r="KW7" s="50" t="s">
        <v>42</v>
      </c>
      <c r="KX7" s="50" t="s">
        <v>82</v>
      </c>
      <c r="KY7" s="50" t="s">
        <v>42</v>
      </c>
      <c r="KZ7" s="50" t="s">
        <v>84</v>
      </c>
      <c r="LA7" s="50" t="s">
        <v>42</v>
      </c>
      <c r="LB7" s="50" t="s">
        <v>85</v>
      </c>
      <c r="LC7" s="50" t="s">
        <v>42</v>
      </c>
      <c r="LD7" s="50" t="s">
        <v>83</v>
      </c>
      <c r="LE7" s="50" t="s">
        <v>42</v>
      </c>
      <c r="LF7" s="50" t="s">
        <v>86</v>
      </c>
      <c r="LG7" s="50" t="s">
        <v>42</v>
      </c>
      <c r="LH7" s="50" t="s">
        <v>87</v>
      </c>
      <c r="LI7" s="50" t="s">
        <v>42</v>
      </c>
      <c r="LJ7" s="50" t="s">
        <v>88</v>
      </c>
      <c r="LK7" s="50" t="s">
        <v>42</v>
      </c>
      <c r="LL7" s="50" t="s">
        <v>89</v>
      </c>
      <c r="LM7" s="50" t="s">
        <v>42</v>
      </c>
      <c r="LN7" s="50" t="s">
        <v>90</v>
      </c>
      <c r="LO7" s="50" t="s">
        <v>42</v>
      </c>
      <c r="LP7" s="50" t="s">
        <v>91</v>
      </c>
      <c r="LQ7" s="50" t="s">
        <v>42</v>
      </c>
      <c r="LR7" s="50" t="s">
        <v>2090</v>
      </c>
      <c r="LS7" s="50" t="s">
        <v>2089</v>
      </c>
      <c r="LT7" s="50" t="s">
        <v>42</v>
      </c>
      <c r="LU7" s="49" t="s">
        <v>94</v>
      </c>
      <c r="LV7" s="49" t="s">
        <v>96</v>
      </c>
      <c r="LW7" s="53" t="s">
        <v>97</v>
      </c>
      <c r="LX7" s="53" t="s">
        <v>98</v>
      </c>
      <c r="LY7" s="53" t="s">
        <v>99</v>
      </c>
      <c r="LZ7" s="49" t="s">
        <v>100</v>
      </c>
      <c r="MA7" s="49" t="s">
        <v>103</v>
      </c>
      <c r="MB7" s="49" t="s">
        <v>1945</v>
      </c>
      <c r="MC7" s="49" t="s">
        <v>1948</v>
      </c>
      <c r="MD7" s="49" t="s">
        <v>1986</v>
      </c>
      <c r="ME7" s="49" t="s">
        <v>1609</v>
      </c>
      <c r="MF7" s="49" t="s">
        <v>1991</v>
      </c>
      <c r="MG7" s="49" t="s">
        <v>446</v>
      </c>
      <c r="MH7" s="49" t="s">
        <v>1992</v>
      </c>
      <c r="MI7" s="49" t="s">
        <v>1974</v>
      </c>
      <c r="MJ7" s="49" t="s">
        <v>1950</v>
      </c>
      <c r="MK7" s="49" t="s">
        <v>1946</v>
      </c>
      <c r="ML7" s="52"/>
      <c r="MM7" s="52"/>
      <c r="MN7" s="128"/>
      <c r="MO7" s="128"/>
      <c r="MP7" s="52"/>
      <c r="MQ7" s="127" t="s">
        <v>2140</v>
      </c>
      <c r="MR7" s="127" t="s">
        <v>2109</v>
      </c>
      <c r="MS7" s="127" t="s">
        <v>1987</v>
      </c>
      <c r="MT7" s="126" t="s">
        <v>2105</v>
      </c>
      <c r="MU7" s="126" t="s">
        <v>2106</v>
      </c>
      <c r="MV7" s="126" t="s">
        <v>2107</v>
      </c>
      <c r="MW7" s="126" t="s">
        <v>2108</v>
      </c>
      <c r="MX7" s="126" t="s">
        <v>2110</v>
      </c>
    </row>
    <row r="8" spans="1:1253" ht="370.5" x14ac:dyDescent="0.25">
      <c r="A8" s="55">
        <v>1</v>
      </c>
      <c r="B8" s="56" t="s">
        <v>178</v>
      </c>
      <c r="C8" s="56" t="s">
        <v>1431</v>
      </c>
      <c r="D8" s="56" t="s">
        <v>13</v>
      </c>
      <c r="E8" s="57" t="s">
        <v>861</v>
      </c>
      <c r="F8" s="56" t="s">
        <v>1265</v>
      </c>
      <c r="G8" s="56">
        <v>8</v>
      </c>
      <c r="H8" s="56"/>
      <c r="I8" s="58" t="s">
        <v>1266</v>
      </c>
      <c r="J8" s="58" t="s">
        <v>2112</v>
      </c>
      <c r="K8" s="58" t="s">
        <v>1267</v>
      </c>
      <c r="L8" s="58" t="s">
        <v>1904</v>
      </c>
      <c r="M8" s="58" t="s">
        <v>1999</v>
      </c>
      <c r="N8" s="55" t="s">
        <v>1902</v>
      </c>
      <c r="O8" s="58">
        <v>2105210701</v>
      </c>
      <c r="P8" s="59" t="s">
        <v>1268</v>
      </c>
      <c r="Q8" s="56"/>
      <c r="R8" s="56">
        <f t="shared" ref="R8:R19" si="0">SUM(S8:W8)</f>
        <v>290</v>
      </c>
      <c r="S8" s="58">
        <v>136</v>
      </c>
      <c r="T8" s="58">
        <v>33</v>
      </c>
      <c r="U8" s="58">
        <v>21</v>
      </c>
      <c r="V8" s="58">
        <v>70</v>
      </c>
      <c r="W8" s="58">
        <v>30</v>
      </c>
      <c r="X8" s="60" t="s">
        <v>109</v>
      </c>
      <c r="Y8" s="60" t="s">
        <v>109</v>
      </c>
      <c r="Z8" s="60" t="s">
        <v>109</v>
      </c>
      <c r="AA8" s="58"/>
      <c r="AB8" s="60" t="s">
        <v>109</v>
      </c>
      <c r="AC8" s="60" t="s">
        <v>109</v>
      </c>
      <c r="AD8" s="60" t="s">
        <v>1942</v>
      </c>
      <c r="AE8" s="60" t="s">
        <v>1942</v>
      </c>
      <c r="AF8" s="60" t="s">
        <v>1942</v>
      </c>
      <c r="AG8" s="60" t="s">
        <v>109</v>
      </c>
      <c r="AH8" s="60" t="s">
        <v>1942</v>
      </c>
      <c r="AI8" s="60" t="s">
        <v>109</v>
      </c>
      <c r="AJ8" s="60" t="s">
        <v>109</v>
      </c>
      <c r="AK8" s="60" t="s">
        <v>1942</v>
      </c>
      <c r="AL8" s="60" t="s">
        <v>109</v>
      </c>
      <c r="AM8" s="60" t="s">
        <v>109</v>
      </c>
      <c r="AN8" s="58" t="s">
        <v>1272</v>
      </c>
      <c r="AO8" s="56"/>
      <c r="AP8" s="56"/>
      <c r="AQ8" s="56">
        <f t="shared" ref="AQ8:AQ20" si="1">AR8+AT8+AV8+AX8+AZ8+BB8+BD8</f>
        <v>0</v>
      </c>
      <c r="AR8" s="56"/>
      <c r="AS8" s="56"/>
      <c r="AT8" s="56"/>
      <c r="AU8" s="56"/>
      <c r="AV8" s="56"/>
      <c r="AW8" s="56"/>
      <c r="AX8" s="56"/>
      <c r="AY8" s="56"/>
      <c r="AZ8" s="56"/>
      <c r="BA8" s="56"/>
      <c r="BB8" s="61"/>
      <c r="BC8" s="56"/>
      <c r="BD8" s="56"/>
      <c r="BE8" s="56"/>
      <c r="BF8" s="56"/>
      <c r="BG8" s="56"/>
      <c r="BH8" s="56"/>
      <c r="BI8" s="56">
        <f t="shared" ref="BI8:BI16" si="2">BJ8+BL8+BN8+BP8+BR8+BT8+BV8</f>
        <v>0</v>
      </c>
      <c r="BJ8" s="56"/>
      <c r="BK8" s="56"/>
      <c r="BL8" s="56"/>
      <c r="BM8" s="56"/>
      <c r="BN8" s="56"/>
      <c r="BO8" s="56"/>
      <c r="BP8" s="56"/>
      <c r="BQ8" s="56"/>
      <c r="BR8" s="56"/>
      <c r="BS8" s="56"/>
      <c r="BT8" s="56"/>
      <c r="BU8" s="56"/>
      <c r="BV8" s="56"/>
      <c r="BW8" s="56"/>
      <c r="BX8" s="56"/>
      <c r="BY8" s="56"/>
      <c r="BZ8" s="56"/>
      <c r="CA8" s="56">
        <f t="shared" ref="CA8:CA16" si="3">CB8+CD8+CF8+CH8+CJ8+CL8+CN8</f>
        <v>0</v>
      </c>
      <c r="CB8" s="56"/>
      <c r="CC8" s="56"/>
      <c r="CD8" s="56"/>
      <c r="CE8" s="56"/>
      <c r="CF8" s="56"/>
      <c r="CG8" s="56"/>
      <c r="CH8" s="56"/>
      <c r="CI8" s="56"/>
      <c r="CJ8" s="56"/>
      <c r="CK8" s="56"/>
      <c r="CL8" s="56"/>
      <c r="CM8" s="56"/>
      <c r="CN8" s="62"/>
      <c r="CO8" s="56"/>
      <c r="CP8" s="56"/>
      <c r="CQ8" s="56"/>
      <c r="CR8" s="56"/>
      <c r="CS8" s="55">
        <f t="shared" ref="CS8:CS16" si="4">CT8+CV8+CX8+CZ8+DB8</f>
        <v>0</v>
      </c>
      <c r="CT8" s="56"/>
      <c r="CU8" s="56"/>
      <c r="CV8" s="56"/>
      <c r="CW8" s="56"/>
      <c r="CX8" s="56"/>
      <c r="CY8" s="56"/>
      <c r="CZ8" s="56"/>
      <c r="DA8" s="56"/>
      <c r="DB8" s="56"/>
      <c r="DC8" s="56"/>
      <c r="DD8" s="56"/>
      <c r="DE8" s="56"/>
      <c r="DF8" s="56"/>
      <c r="DG8" s="56">
        <f t="shared" ref="DG8:DG16" si="5">DH8+DJ8+DL8+DN8+DP8</f>
        <v>0</v>
      </c>
      <c r="DH8" s="56"/>
      <c r="DI8" s="56"/>
      <c r="DJ8" s="56"/>
      <c r="DK8" s="56"/>
      <c r="DL8" s="56"/>
      <c r="DM8" s="56"/>
      <c r="DN8" s="56"/>
      <c r="DO8" s="56"/>
      <c r="DP8" s="56"/>
      <c r="DQ8" s="56"/>
      <c r="DR8" s="56"/>
      <c r="DS8" s="56"/>
      <c r="DT8" s="56"/>
      <c r="DU8" s="56">
        <f t="shared" ref="DU8:DU16" si="6">DV8+DX8+DZ8+EB8+ED8</f>
        <v>0</v>
      </c>
      <c r="DV8" s="56"/>
      <c r="DW8" s="56"/>
      <c r="DX8" s="56"/>
      <c r="DY8" s="56"/>
      <c r="DZ8" s="56"/>
      <c r="EA8" s="56"/>
      <c r="EB8" s="56"/>
      <c r="EC8" s="56"/>
      <c r="ED8" s="56"/>
      <c r="EE8" s="56"/>
      <c r="EF8" s="63"/>
      <c r="EG8" s="56"/>
      <c r="EH8" s="56"/>
      <c r="EI8" s="56">
        <f t="shared" ref="EI8:EI16" si="7">EJ8+EL8+EN8+EP8+ER8+ET8</f>
        <v>0</v>
      </c>
      <c r="EJ8" s="56"/>
      <c r="EK8" s="56"/>
      <c r="EL8" s="56"/>
      <c r="EM8" s="56"/>
      <c r="EN8" s="56"/>
      <c r="EO8" s="56"/>
      <c r="EP8" s="56"/>
      <c r="EQ8" s="56"/>
      <c r="ER8" s="77"/>
      <c r="ES8" s="56"/>
      <c r="ET8" s="56"/>
      <c r="EU8" s="56"/>
      <c r="EV8" s="56"/>
      <c r="EW8" s="56"/>
      <c r="EX8" s="56"/>
      <c r="EY8" s="56">
        <f t="shared" ref="EY8:EY16" si="8">SUBTOTAL(9,EZ8:FG8)</f>
        <v>0</v>
      </c>
      <c r="EZ8" s="56"/>
      <c r="FA8" s="56"/>
      <c r="FB8" s="56"/>
      <c r="FC8" s="56"/>
      <c r="FD8" s="56"/>
      <c r="FE8" s="56"/>
      <c r="FF8" s="56"/>
      <c r="FG8" s="56"/>
      <c r="FH8" s="56"/>
      <c r="FI8" s="56"/>
      <c r="FJ8" s="56"/>
      <c r="FK8" s="56">
        <f t="shared" ref="FK8:FK16" si="9">SUBTOTAL(9,FL8:FS8)</f>
        <v>0</v>
      </c>
      <c r="FL8" s="56"/>
      <c r="FM8" s="56"/>
      <c r="FN8" s="56"/>
      <c r="FO8" s="56"/>
      <c r="FP8" s="56"/>
      <c r="FQ8" s="56"/>
      <c r="FR8" s="56"/>
      <c r="FS8" s="56"/>
      <c r="FT8" s="56"/>
      <c r="FU8" s="56"/>
      <c r="FV8" s="56"/>
      <c r="FW8" s="56">
        <f t="shared" ref="FW8:FW15" si="10">SUBTOTAL(9,FX8:GE8)</f>
        <v>0</v>
      </c>
      <c r="FX8" s="56"/>
      <c r="FY8" s="56"/>
      <c r="FZ8" s="56"/>
      <c r="GA8" s="56"/>
      <c r="GB8" s="56"/>
      <c r="GC8" s="56"/>
      <c r="GD8" s="56"/>
      <c r="GE8" s="56"/>
      <c r="GF8" s="56"/>
      <c r="GG8" s="56"/>
      <c r="GH8" s="56"/>
      <c r="GI8" s="55">
        <f t="shared" ref="GI8:GI39" si="11">SUBTOTAL(9,GJ8:GO8)</f>
        <v>0</v>
      </c>
      <c r="GJ8" s="56"/>
      <c r="GK8" s="56"/>
      <c r="GL8" s="56"/>
      <c r="GM8" s="56"/>
      <c r="GN8" s="56"/>
      <c r="GO8" s="56"/>
      <c r="GP8" s="56"/>
      <c r="GQ8" s="56"/>
      <c r="GR8" s="56"/>
      <c r="GS8" s="56">
        <f t="shared" ref="GS8:GS16" si="12">SUBTOTAL(9,GT8:HA8)</f>
        <v>0</v>
      </c>
      <c r="GT8" s="56"/>
      <c r="GU8" s="56"/>
      <c r="GV8" s="56"/>
      <c r="GW8" s="56"/>
      <c r="GX8" s="56"/>
      <c r="GY8" s="56"/>
      <c r="GZ8" s="56"/>
      <c r="HA8" s="56"/>
      <c r="HB8" s="56"/>
      <c r="HC8" s="56"/>
      <c r="HD8" s="56"/>
      <c r="HE8" s="56">
        <f t="shared" ref="HE8:HE16" si="13">SUBTOTAL(9,HF8:HN8)</f>
        <v>0</v>
      </c>
      <c r="HF8" s="56"/>
      <c r="HG8" s="56"/>
      <c r="HH8" s="56"/>
      <c r="HI8" s="56"/>
      <c r="HJ8" s="56"/>
      <c r="HK8" s="56"/>
      <c r="HL8" s="56"/>
      <c r="HM8" s="56"/>
      <c r="HN8" s="56"/>
      <c r="HO8" s="56"/>
      <c r="HP8" s="56"/>
      <c r="HQ8" s="56">
        <f t="shared" ref="HQ8:HQ16" si="14">SUBTOTAL(9,HR8:HX8)</f>
        <v>0</v>
      </c>
      <c r="HR8" s="56"/>
      <c r="HS8" s="56"/>
      <c r="HT8" s="56"/>
      <c r="HU8" s="56"/>
      <c r="HV8" s="56"/>
      <c r="HW8" s="56"/>
      <c r="HX8" s="56"/>
      <c r="HY8" s="56"/>
      <c r="HZ8" s="56"/>
      <c r="IA8" s="56"/>
      <c r="IB8" s="56"/>
      <c r="IC8" s="56"/>
      <c r="ID8" s="56"/>
      <c r="IE8" s="56"/>
      <c r="IF8" s="56"/>
      <c r="IG8" s="56"/>
      <c r="IH8" s="56"/>
      <c r="II8" s="56"/>
      <c r="IJ8" s="56"/>
      <c r="IK8" s="56"/>
      <c r="IL8" s="56"/>
      <c r="IM8" s="56"/>
      <c r="IN8" s="56"/>
      <c r="IO8" s="56"/>
      <c r="IP8" s="56"/>
      <c r="IQ8" s="56"/>
      <c r="IR8" s="56"/>
      <c r="IS8" s="56"/>
      <c r="IT8" s="56"/>
      <c r="IU8" s="56"/>
      <c r="IV8" s="56"/>
      <c r="IW8" s="56"/>
      <c r="IX8" s="56"/>
      <c r="IY8" s="56"/>
      <c r="IZ8" s="56"/>
      <c r="JA8" s="56"/>
      <c r="JB8" s="56"/>
      <c r="JC8" s="56"/>
      <c r="JD8" s="56"/>
      <c r="JE8" s="56"/>
      <c r="JF8" s="56"/>
      <c r="JG8" s="56"/>
      <c r="JH8" s="56"/>
      <c r="JI8" s="56"/>
      <c r="JJ8" s="56"/>
      <c r="JK8" s="56"/>
      <c r="JL8" s="56"/>
      <c r="JM8" s="56"/>
      <c r="JN8" s="56"/>
      <c r="JO8" s="56"/>
      <c r="JP8" s="56"/>
      <c r="JQ8" s="56"/>
      <c r="JR8" s="56"/>
      <c r="JS8" s="56"/>
      <c r="JT8" s="56"/>
      <c r="JU8" s="56"/>
      <c r="JV8" s="56"/>
      <c r="JW8" s="56"/>
      <c r="JX8" s="56"/>
      <c r="JY8" s="56"/>
      <c r="JZ8" s="56"/>
      <c r="KA8" s="56"/>
      <c r="KB8" s="56"/>
      <c r="KC8" s="56"/>
      <c r="KD8" s="56"/>
      <c r="KE8" s="56"/>
      <c r="KF8" s="56"/>
      <c r="KG8" s="56"/>
      <c r="KH8" s="56"/>
      <c r="KI8" s="56"/>
      <c r="KJ8" s="56"/>
      <c r="KK8" s="56"/>
      <c r="KL8" s="56"/>
      <c r="KM8" s="56"/>
      <c r="KN8" s="56"/>
      <c r="KO8" s="56"/>
      <c r="KP8" s="57">
        <v>1134</v>
      </c>
      <c r="KQ8" s="65">
        <f t="shared" ref="KQ8:KQ16" si="15">KR8+KT8+KV8+KX8+KZ8+LB8+LD8+LF8+LH8+LJ8+LL8+LN8+LP8+LR8</f>
        <v>1134</v>
      </c>
      <c r="KR8" s="57">
        <v>1</v>
      </c>
      <c r="KS8" s="57" t="s">
        <v>127</v>
      </c>
      <c r="KT8" s="58">
        <v>13</v>
      </c>
      <c r="KU8" s="58" t="s">
        <v>1356</v>
      </c>
      <c r="KV8" s="58">
        <v>3</v>
      </c>
      <c r="KW8" s="58" t="s">
        <v>1355</v>
      </c>
      <c r="KX8" s="58">
        <v>6</v>
      </c>
      <c r="KY8" s="58" t="s">
        <v>1350</v>
      </c>
      <c r="KZ8" s="58"/>
      <c r="LA8" s="58"/>
      <c r="LB8" s="58"/>
      <c r="LC8" s="58"/>
      <c r="LD8" s="58"/>
      <c r="LE8" s="58"/>
      <c r="LF8" s="58">
        <v>1</v>
      </c>
      <c r="LG8" s="58" t="s">
        <v>31</v>
      </c>
      <c r="LH8" s="58">
        <v>65</v>
      </c>
      <c r="LI8" s="58" t="s">
        <v>1352</v>
      </c>
      <c r="LJ8" s="58">
        <v>187</v>
      </c>
      <c r="LK8" s="58" t="s">
        <v>1351</v>
      </c>
      <c r="LL8" s="58"/>
      <c r="LM8" s="58"/>
      <c r="LN8" s="58"/>
      <c r="LO8" s="58"/>
      <c r="LP8" s="58"/>
      <c r="LQ8" s="58"/>
      <c r="LR8" s="57">
        <v>858</v>
      </c>
      <c r="LS8" s="58" t="s">
        <v>2092</v>
      </c>
      <c r="LT8" s="58" t="s">
        <v>1354</v>
      </c>
      <c r="LU8" s="56" t="s">
        <v>137</v>
      </c>
      <c r="LV8" s="58" t="s">
        <v>1357</v>
      </c>
      <c r="LW8" s="58" t="s">
        <v>317</v>
      </c>
      <c r="LX8" s="58" t="s">
        <v>317</v>
      </c>
      <c r="LY8" s="58" t="s">
        <v>221</v>
      </c>
      <c r="LZ8" s="58" t="s">
        <v>1358</v>
      </c>
      <c r="MA8" s="58" t="s">
        <v>1944</v>
      </c>
      <c r="MB8" s="58"/>
      <c r="MC8" s="58"/>
      <c r="MD8" s="58"/>
      <c r="ME8" s="58"/>
      <c r="MF8" s="58"/>
      <c r="MG8" s="58"/>
      <c r="MH8" s="58"/>
      <c r="MI8" s="58"/>
      <c r="MJ8" s="58"/>
      <c r="MK8" s="58"/>
      <c r="ML8" s="58" t="s">
        <v>1359</v>
      </c>
      <c r="MM8" s="58" t="s">
        <v>1360</v>
      </c>
      <c r="MN8" s="56" t="s">
        <v>1525</v>
      </c>
      <c r="MO8" s="56" t="s">
        <v>144</v>
      </c>
      <c r="MP8" s="56"/>
      <c r="MQ8" s="55"/>
      <c r="MR8" s="55"/>
      <c r="MS8" s="55"/>
      <c r="MT8" s="55"/>
      <c r="MU8" s="55"/>
      <c r="MV8" s="55"/>
      <c r="MW8" s="55"/>
      <c r="MX8" s="55"/>
    </row>
    <row r="9" spans="1:1253" s="71" customFormat="1" ht="326.25" x14ac:dyDescent="0.25">
      <c r="A9" s="55">
        <v>2</v>
      </c>
      <c r="B9" s="66" t="s">
        <v>178</v>
      </c>
      <c r="C9" s="66" t="s">
        <v>1429</v>
      </c>
      <c r="D9" s="66" t="s">
        <v>13</v>
      </c>
      <c r="E9" s="66" t="s">
        <v>861</v>
      </c>
      <c r="F9" s="66" t="s">
        <v>1080</v>
      </c>
      <c r="G9" s="66">
        <v>3</v>
      </c>
      <c r="H9" s="66"/>
      <c r="I9" s="66" t="s">
        <v>1081</v>
      </c>
      <c r="J9" s="66" t="s">
        <v>2043</v>
      </c>
      <c r="K9" s="66" t="s">
        <v>1082</v>
      </c>
      <c r="L9" s="66" t="s">
        <v>1909</v>
      </c>
      <c r="M9" s="66" t="s">
        <v>1998</v>
      </c>
      <c r="N9" s="66" t="s">
        <v>1902</v>
      </c>
      <c r="O9" s="66">
        <v>2107773157</v>
      </c>
      <c r="P9" s="67" t="s">
        <v>1083</v>
      </c>
      <c r="Q9" s="66"/>
      <c r="R9" s="56">
        <f t="shared" si="0"/>
        <v>109</v>
      </c>
      <c r="S9" s="66">
        <v>15</v>
      </c>
      <c r="T9" s="66">
        <v>44</v>
      </c>
      <c r="U9" s="66">
        <v>11</v>
      </c>
      <c r="V9" s="66">
        <v>39</v>
      </c>
      <c r="W9" s="66"/>
      <c r="X9" s="56" t="s">
        <v>1084</v>
      </c>
      <c r="Y9" s="56" t="s">
        <v>109</v>
      </c>
      <c r="Z9" s="56" t="s">
        <v>109</v>
      </c>
      <c r="AA9" s="66"/>
      <c r="AB9" s="56" t="s">
        <v>109</v>
      </c>
      <c r="AC9" s="56" t="s">
        <v>109</v>
      </c>
      <c r="AD9" s="66"/>
      <c r="AE9" s="56" t="s">
        <v>109</v>
      </c>
      <c r="AF9" s="56" t="s">
        <v>109</v>
      </c>
      <c r="AG9" s="66"/>
      <c r="AH9" s="66"/>
      <c r="AI9" s="66"/>
      <c r="AJ9" s="56" t="s">
        <v>109</v>
      </c>
      <c r="AK9" s="56" t="s">
        <v>109</v>
      </c>
      <c r="AL9" s="56" t="s">
        <v>109</v>
      </c>
      <c r="AM9" s="56" t="s">
        <v>109</v>
      </c>
      <c r="AN9" s="66" t="s">
        <v>1085</v>
      </c>
      <c r="AO9" s="68" t="s">
        <v>186</v>
      </c>
      <c r="AP9" s="66">
        <v>87</v>
      </c>
      <c r="AQ9" s="57">
        <f t="shared" si="1"/>
        <v>87</v>
      </c>
      <c r="AR9" s="66">
        <v>2</v>
      </c>
      <c r="AS9" s="66" t="s">
        <v>770</v>
      </c>
      <c r="AT9" s="66">
        <v>5</v>
      </c>
      <c r="AU9" s="66" t="s">
        <v>1086</v>
      </c>
      <c r="AV9" s="66">
        <v>2</v>
      </c>
      <c r="AW9" s="66" t="s">
        <v>493</v>
      </c>
      <c r="AX9" s="66"/>
      <c r="AY9" s="66"/>
      <c r="AZ9" s="66">
        <v>1</v>
      </c>
      <c r="BA9" s="66" t="s">
        <v>127</v>
      </c>
      <c r="BB9" s="66">
        <v>15</v>
      </c>
      <c r="BC9" s="66" t="s">
        <v>1087</v>
      </c>
      <c r="BD9" s="66">
        <v>62</v>
      </c>
      <c r="BE9" s="66" t="s">
        <v>1088</v>
      </c>
      <c r="BF9" s="66" t="s">
        <v>1089</v>
      </c>
      <c r="BG9" s="66"/>
      <c r="BH9" s="66"/>
      <c r="BI9" s="56">
        <f t="shared" si="2"/>
        <v>0</v>
      </c>
      <c r="BJ9" s="66"/>
      <c r="BK9" s="66"/>
      <c r="BL9" s="66"/>
      <c r="BM9" s="66"/>
      <c r="BN9" s="66"/>
      <c r="BO9" s="66"/>
      <c r="BP9" s="66"/>
      <c r="BQ9" s="66"/>
      <c r="BR9" s="66"/>
      <c r="BS9" s="66"/>
      <c r="BT9" s="66"/>
      <c r="BU9" s="66"/>
      <c r="BV9" s="66"/>
      <c r="BW9" s="66"/>
      <c r="BX9" s="66"/>
      <c r="BY9" s="66"/>
      <c r="BZ9" s="66"/>
      <c r="CA9" s="56">
        <f t="shared" si="3"/>
        <v>0</v>
      </c>
      <c r="CB9" s="66"/>
      <c r="CC9" s="66"/>
      <c r="CD9" s="66"/>
      <c r="CE9" s="66"/>
      <c r="CF9" s="66"/>
      <c r="CG9" s="66"/>
      <c r="CH9" s="66"/>
      <c r="CI9" s="66"/>
      <c r="CJ9" s="66"/>
      <c r="CK9" s="66"/>
      <c r="CL9" s="66"/>
      <c r="CM9" s="66"/>
      <c r="CN9" s="70"/>
      <c r="CO9" s="66"/>
      <c r="CP9" s="66"/>
      <c r="CQ9" s="66"/>
      <c r="CR9" s="66"/>
      <c r="CS9" s="55">
        <f t="shared" si="4"/>
        <v>0</v>
      </c>
      <c r="CT9" s="66"/>
      <c r="CU9" s="66"/>
      <c r="CV9" s="66"/>
      <c r="CW9" s="66"/>
      <c r="CX9" s="66"/>
      <c r="CY9" s="66"/>
      <c r="CZ9" s="66"/>
      <c r="DA9" s="66"/>
      <c r="DB9" s="66"/>
      <c r="DC9" s="66"/>
      <c r="DD9" s="66"/>
      <c r="DE9" s="72" t="s">
        <v>579</v>
      </c>
      <c r="DF9" s="66">
        <v>22</v>
      </c>
      <c r="DG9" s="56">
        <f t="shared" si="5"/>
        <v>22</v>
      </c>
      <c r="DH9" s="66">
        <v>3</v>
      </c>
      <c r="DI9" s="66" t="s">
        <v>2017</v>
      </c>
      <c r="DJ9" s="66"/>
      <c r="DK9" s="66"/>
      <c r="DL9" s="66"/>
      <c r="DM9" s="66"/>
      <c r="DN9" s="66">
        <v>1</v>
      </c>
      <c r="DO9" s="66" t="s">
        <v>31</v>
      </c>
      <c r="DP9" s="66">
        <v>18</v>
      </c>
      <c r="DQ9" s="66" t="s">
        <v>2018</v>
      </c>
      <c r="DR9" s="66" t="s">
        <v>2019</v>
      </c>
      <c r="DS9" s="66"/>
      <c r="DT9" s="66"/>
      <c r="DU9" s="56">
        <f t="shared" si="6"/>
        <v>0</v>
      </c>
      <c r="DV9" s="66"/>
      <c r="DW9" s="66"/>
      <c r="DX9" s="66"/>
      <c r="DY9" s="66"/>
      <c r="DZ9" s="66"/>
      <c r="EA9" s="66"/>
      <c r="EB9" s="66"/>
      <c r="EC9" s="66"/>
      <c r="ED9" s="66"/>
      <c r="EE9" s="66"/>
      <c r="EF9" s="148"/>
      <c r="EG9" s="148"/>
      <c r="EH9" s="148"/>
      <c r="EI9" s="105">
        <f t="shared" si="7"/>
        <v>0</v>
      </c>
      <c r="EJ9" s="148"/>
      <c r="EK9" s="148"/>
      <c r="EL9" s="148"/>
      <c r="EM9" s="148"/>
      <c r="EN9" s="148"/>
      <c r="EO9" s="148"/>
      <c r="EP9" s="148"/>
      <c r="EQ9" s="148"/>
      <c r="ER9" s="149"/>
      <c r="ES9" s="148"/>
      <c r="ET9" s="148"/>
      <c r="EU9" s="148"/>
      <c r="EV9" s="148"/>
      <c r="EY9" s="105">
        <f t="shared" si="8"/>
        <v>0</v>
      </c>
      <c r="FI9" s="150" t="s">
        <v>2115</v>
      </c>
      <c r="FJ9" s="143">
        <v>7</v>
      </c>
      <c r="FK9" s="105">
        <f t="shared" si="9"/>
        <v>7</v>
      </c>
      <c r="FL9" s="143"/>
      <c r="FM9" s="143">
        <v>1</v>
      </c>
      <c r="FN9" s="143"/>
      <c r="FO9" s="143"/>
      <c r="FP9" s="143"/>
      <c r="FQ9" s="143">
        <v>1</v>
      </c>
      <c r="FR9" s="143">
        <v>1</v>
      </c>
      <c r="FS9" s="143">
        <v>4</v>
      </c>
      <c r="FT9" s="143" t="s">
        <v>1091</v>
      </c>
      <c r="FU9" s="143"/>
      <c r="FV9" s="143">
        <v>23</v>
      </c>
      <c r="FW9" s="105">
        <f t="shared" si="10"/>
        <v>23</v>
      </c>
      <c r="FX9" s="143"/>
      <c r="FY9" s="143"/>
      <c r="FZ9" s="143"/>
      <c r="GA9" s="143"/>
      <c r="GB9" s="143"/>
      <c r="GC9" s="143"/>
      <c r="GD9" s="143"/>
      <c r="GE9" s="143">
        <v>23</v>
      </c>
      <c r="GF9" s="143" t="s">
        <v>1092</v>
      </c>
      <c r="GG9" s="151" t="s">
        <v>2121</v>
      </c>
      <c r="GH9" s="143">
        <v>11</v>
      </c>
      <c r="GI9" s="54">
        <f t="shared" si="11"/>
        <v>11</v>
      </c>
      <c r="GJ9" s="143">
        <v>2</v>
      </c>
      <c r="GK9" s="143">
        <v>2</v>
      </c>
      <c r="GL9" s="143">
        <v>1</v>
      </c>
      <c r="GM9" s="143">
        <v>2</v>
      </c>
      <c r="GN9" s="143">
        <v>1</v>
      </c>
      <c r="GO9" s="143">
        <v>3</v>
      </c>
      <c r="GP9" s="143" t="s">
        <v>1090</v>
      </c>
      <c r="GQ9" s="143"/>
      <c r="GR9" s="143"/>
      <c r="GS9" s="105">
        <f t="shared" si="12"/>
        <v>0</v>
      </c>
      <c r="GT9" s="143"/>
      <c r="GU9" s="143"/>
      <c r="GV9" s="143"/>
      <c r="GW9" s="143"/>
      <c r="GX9" s="143"/>
      <c r="GY9" s="143"/>
      <c r="GZ9" s="143"/>
      <c r="HA9" s="143"/>
      <c r="HB9" s="143"/>
      <c r="HC9" s="143"/>
      <c r="HD9" s="143"/>
      <c r="HE9" s="105">
        <f t="shared" si="13"/>
        <v>0</v>
      </c>
      <c r="HF9" s="143"/>
      <c r="HG9" s="143"/>
      <c r="HH9" s="143"/>
      <c r="HI9" s="143"/>
      <c r="HJ9" s="143"/>
      <c r="HK9" s="143"/>
      <c r="HL9" s="143"/>
      <c r="HM9" s="143"/>
      <c r="HN9" s="143"/>
      <c r="HO9" s="143"/>
      <c r="HP9" s="143"/>
      <c r="HQ9" s="105">
        <f t="shared" si="14"/>
        <v>0</v>
      </c>
      <c r="HR9" s="143"/>
      <c r="HS9" s="143"/>
      <c r="HT9" s="143"/>
      <c r="HU9" s="143"/>
      <c r="HV9" s="143"/>
      <c r="HW9" s="143"/>
      <c r="HX9" s="143"/>
      <c r="HY9" s="143"/>
      <c r="HZ9" s="143"/>
      <c r="IA9" s="143"/>
      <c r="IB9" s="143"/>
      <c r="IC9" s="143"/>
      <c r="ID9" s="143"/>
      <c r="IE9" s="143"/>
      <c r="IF9" s="143"/>
      <c r="IG9" s="143"/>
      <c r="IH9" s="143">
        <v>2</v>
      </c>
      <c r="II9" s="143" t="s">
        <v>13</v>
      </c>
      <c r="IJ9" s="143" t="s">
        <v>13</v>
      </c>
      <c r="IK9" s="143" t="s">
        <v>1093</v>
      </c>
      <c r="IL9" s="143">
        <v>1</v>
      </c>
      <c r="IM9" s="143" t="s">
        <v>1094</v>
      </c>
      <c r="IN9" s="143" t="s">
        <v>13</v>
      </c>
      <c r="IO9" s="143" t="s">
        <v>1095</v>
      </c>
      <c r="IP9" s="143">
        <v>1</v>
      </c>
      <c r="IQ9" s="143" t="s">
        <v>125</v>
      </c>
      <c r="IR9" s="143" t="s">
        <v>13</v>
      </c>
      <c r="IS9" s="143" t="s">
        <v>127</v>
      </c>
      <c r="IT9" s="143"/>
      <c r="IU9" s="143"/>
      <c r="IV9" s="143"/>
      <c r="IW9" s="143"/>
      <c r="IX9" s="143"/>
      <c r="IY9" s="143"/>
      <c r="IZ9" s="143"/>
      <c r="JA9" s="143"/>
      <c r="JB9" s="143">
        <v>1</v>
      </c>
      <c r="JC9" s="143" t="s">
        <v>129</v>
      </c>
      <c r="JD9" s="143" t="s">
        <v>13</v>
      </c>
      <c r="JE9" s="143" t="s">
        <v>1096</v>
      </c>
      <c r="JF9" s="143">
        <v>2</v>
      </c>
      <c r="JG9" s="143" t="s">
        <v>13</v>
      </c>
      <c r="JH9" s="143" t="s">
        <v>1097</v>
      </c>
      <c r="JI9" s="143" t="s">
        <v>1098</v>
      </c>
      <c r="JJ9" s="143">
        <v>1</v>
      </c>
      <c r="JK9" s="143" t="s">
        <v>13</v>
      </c>
      <c r="JL9" s="143" t="s">
        <v>13</v>
      </c>
      <c r="JM9" s="143" t="s">
        <v>31</v>
      </c>
      <c r="JN9" s="143"/>
      <c r="JO9" s="143"/>
      <c r="JP9" s="143"/>
      <c r="JQ9" s="143"/>
      <c r="JR9" s="143">
        <v>1</v>
      </c>
      <c r="JS9" s="143" t="s">
        <v>125</v>
      </c>
      <c r="JT9" s="143" t="s">
        <v>13</v>
      </c>
      <c r="JU9" s="143" t="s">
        <v>1096</v>
      </c>
      <c r="JV9" s="143"/>
      <c r="JW9" s="143"/>
      <c r="JX9" s="143"/>
      <c r="JY9" s="143"/>
      <c r="JZ9" s="143"/>
      <c r="KA9" s="143"/>
      <c r="KB9" s="143"/>
      <c r="KC9" s="143"/>
      <c r="KD9" s="143">
        <v>1</v>
      </c>
      <c r="KE9" s="105" t="s">
        <v>2072</v>
      </c>
      <c r="KF9" s="143" t="s">
        <v>13</v>
      </c>
      <c r="KG9" s="143" t="s">
        <v>127</v>
      </c>
      <c r="KH9" s="143"/>
      <c r="KI9" s="143"/>
      <c r="KJ9" s="143"/>
      <c r="KK9" s="143"/>
      <c r="KL9" s="143" t="s">
        <v>2065</v>
      </c>
      <c r="KM9" s="143" t="s">
        <v>13</v>
      </c>
      <c r="KN9" s="143" t="s">
        <v>13</v>
      </c>
      <c r="KO9" s="143" t="s">
        <v>160</v>
      </c>
      <c r="KP9" s="152">
        <v>109</v>
      </c>
      <c r="KQ9" s="111">
        <f t="shared" si="15"/>
        <v>109</v>
      </c>
      <c r="KR9" s="152">
        <v>2</v>
      </c>
      <c r="KS9" s="152" t="s">
        <v>770</v>
      </c>
      <c r="KT9" s="152">
        <v>8</v>
      </c>
      <c r="KU9" s="152" t="s">
        <v>1099</v>
      </c>
      <c r="KV9" s="152">
        <v>2</v>
      </c>
      <c r="KW9" s="152" t="s">
        <v>493</v>
      </c>
      <c r="KX9" s="152">
        <v>2</v>
      </c>
      <c r="KY9" s="152" t="s">
        <v>740</v>
      </c>
      <c r="KZ9" s="152">
        <v>1</v>
      </c>
      <c r="LA9" s="152" t="s">
        <v>127</v>
      </c>
      <c r="LB9" s="152">
        <v>2</v>
      </c>
      <c r="LC9" s="152" t="s">
        <v>758</v>
      </c>
      <c r="LD9" s="152">
        <v>1</v>
      </c>
      <c r="LE9" s="152" t="s">
        <v>127</v>
      </c>
      <c r="LF9" s="152">
        <v>16</v>
      </c>
      <c r="LG9" s="152" t="s">
        <v>1100</v>
      </c>
      <c r="LH9" s="152"/>
      <c r="LI9" s="152"/>
      <c r="LJ9" s="152">
        <v>9</v>
      </c>
      <c r="LK9" s="152" t="s">
        <v>1101</v>
      </c>
      <c r="LL9" s="152"/>
      <c r="LM9" s="152"/>
      <c r="LN9" s="152"/>
      <c r="LO9" s="152"/>
      <c r="LP9" s="152">
        <v>1</v>
      </c>
      <c r="LQ9" s="152" t="s">
        <v>127</v>
      </c>
      <c r="LR9" s="152">
        <v>65</v>
      </c>
      <c r="LS9" s="152" t="s">
        <v>1102</v>
      </c>
      <c r="LT9" s="153" t="s">
        <v>1103</v>
      </c>
      <c r="LU9" s="143" t="s">
        <v>137</v>
      </c>
      <c r="LV9" s="143" t="s">
        <v>1104</v>
      </c>
      <c r="LW9" s="143" t="s">
        <v>221</v>
      </c>
      <c r="LX9" s="143" t="s">
        <v>633</v>
      </c>
      <c r="LY9" s="143" t="s">
        <v>139</v>
      </c>
      <c r="LZ9" s="143" t="s">
        <v>1105</v>
      </c>
      <c r="MA9" s="143" t="s">
        <v>137</v>
      </c>
      <c r="MB9" s="143"/>
      <c r="MC9" s="143"/>
      <c r="MD9" s="143" t="s">
        <v>1953</v>
      </c>
      <c r="ME9" s="143"/>
      <c r="MF9" s="143"/>
      <c r="MG9" s="143"/>
      <c r="MH9" s="143"/>
      <c r="MI9" s="143" t="s">
        <v>1977</v>
      </c>
      <c r="MJ9" s="143"/>
      <c r="MK9" s="143" t="s">
        <v>1982</v>
      </c>
      <c r="ML9" s="143" t="s">
        <v>1106</v>
      </c>
      <c r="MM9" s="143" t="s">
        <v>1107</v>
      </c>
      <c r="MN9" s="143" t="s">
        <v>143</v>
      </c>
      <c r="MO9" s="143" t="s">
        <v>175</v>
      </c>
      <c r="MP9" s="154" t="s">
        <v>1108</v>
      </c>
      <c r="MQ9" s="143"/>
      <c r="MR9" s="143"/>
      <c r="MS9" s="143" t="s">
        <v>137</v>
      </c>
      <c r="MT9" s="143" t="s">
        <v>137</v>
      </c>
      <c r="MU9" s="143"/>
      <c r="MV9" s="143"/>
      <c r="MW9" s="143"/>
      <c r="MX9" s="143"/>
      <c r="MY9" s="130"/>
      <c r="MZ9" s="130"/>
      <c r="NA9" s="130"/>
      <c r="NB9" s="130"/>
      <c r="NC9" s="130"/>
      <c r="ND9" s="130"/>
      <c r="NE9" s="130"/>
      <c r="NF9" s="130"/>
      <c r="NG9" s="130"/>
      <c r="NH9" s="130"/>
      <c r="NI9" s="130"/>
      <c r="NJ9" s="130"/>
      <c r="NK9" s="130"/>
      <c r="NL9" s="130"/>
      <c r="NM9" s="130"/>
      <c r="NN9" s="130"/>
      <c r="NO9" s="130"/>
      <c r="NP9" s="130"/>
      <c r="NQ9" s="130"/>
      <c r="NR9" s="130"/>
      <c r="NS9" s="130"/>
      <c r="NT9" s="130"/>
      <c r="NU9" s="130"/>
      <c r="NV9" s="130"/>
      <c r="NW9" s="130"/>
      <c r="NX9" s="130"/>
      <c r="NY9" s="130"/>
      <c r="NZ9" s="130"/>
      <c r="OA9" s="130"/>
      <c r="OB9" s="130"/>
      <c r="OC9" s="130"/>
      <c r="OD9" s="130"/>
      <c r="OE9" s="130"/>
      <c r="OF9" s="130"/>
      <c r="OG9" s="130"/>
      <c r="OH9" s="130"/>
      <c r="OI9" s="130"/>
      <c r="OJ9" s="130"/>
      <c r="OK9" s="130"/>
      <c r="OL9" s="130"/>
      <c r="OM9" s="130"/>
      <c r="ON9" s="130"/>
      <c r="OO9" s="130"/>
      <c r="OP9" s="130"/>
      <c r="OQ9" s="130"/>
      <c r="OR9" s="130"/>
      <c r="OS9" s="130"/>
      <c r="OT9" s="130"/>
      <c r="OU9" s="130"/>
      <c r="OV9" s="130"/>
      <c r="OW9" s="130"/>
      <c r="OX9" s="130"/>
      <c r="OY9" s="130"/>
      <c r="OZ9" s="130"/>
      <c r="PA9" s="130"/>
      <c r="PB9" s="130"/>
      <c r="PC9" s="130"/>
      <c r="PD9" s="130"/>
      <c r="PE9" s="130"/>
      <c r="PF9" s="130"/>
      <c r="PG9" s="130"/>
      <c r="PH9" s="130"/>
      <c r="PI9" s="130"/>
      <c r="PJ9" s="130"/>
      <c r="PK9" s="130"/>
      <c r="PL9" s="130"/>
      <c r="PM9" s="130"/>
      <c r="PN9" s="130"/>
      <c r="PO9" s="130"/>
      <c r="PP9" s="130"/>
      <c r="PQ9" s="130"/>
      <c r="PR9" s="130"/>
      <c r="PS9" s="130"/>
      <c r="PT9" s="130"/>
      <c r="PU9" s="130"/>
      <c r="PV9" s="130"/>
      <c r="PW9" s="130"/>
      <c r="PX9" s="130"/>
      <c r="PY9" s="130"/>
      <c r="PZ9" s="130"/>
      <c r="QA9" s="130"/>
      <c r="QB9" s="130"/>
      <c r="QC9" s="130"/>
      <c r="QD9" s="130"/>
      <c r="QE9" s="130"/>
      <c r="QF9" s="130"/>
      <c r="QG9" s="130"/>
      <c r="QH9" s="130"/>
      <c r="QI9" s="130"/>
      <c r="QJ9" s="130"/>
      <c r="QK9" s="130"/>
      <c r="QL9" s="130"/>
      <c r="QM9" s="130"/>
      <c r="QN9" s="130"/>
      <c r="QO9" s="130"/>
      <c r="QP9" s="130"/>
      <c r="QQ9" s="130"/>
      <c r="QR9" s="130"/>
      <c r="QS9" s="130"/>
      <c r="QT9" s="130"/>
      <c r="QU9" s="130"/>
      <c r="QV9" s="130"/>
      <c r="QW9" s="130"/>
      <c r="QX9" s="130"/>
      <c r="QY9" s="130"/>
      <c r="QZ9" s="130"/>
      <c r="RA9" s="130"/>
      <c r="RB9" s="130"/>
      <c r="RC9" s="130"/>
      <c r="RD9" s="130"/>
      <c r="RE9" s="130"/>
      <c r="RF9" s="130"/>
      <c r="RG9" s="130"/>
      <c r="RH9" s="130"/>
      <c r="RI9" s="130"/>
      <c r="RJ9" s="130"/>
      <c r="RK9" s="130"/>
      <c r="RL9" s="130"/>
      <c r="RM9" s="130"/>
      <c r="RN9" s="130"/>
      <c r="RO9" s="130"/>
      <c r="RP9" s="130"/>
      <c r="RQ9" s="130"/>
      <c r="RR9" s="130"/>
      <c r="RS9" s="130"/>
      <c r="RT9" s="130"/>
      <c r="RU9" s="130"/>
      <c r="RV9" s="130"/>
      <c r="RW9" s="130"/>
      <c r="RX9" s="130"/>
      <c r="RY9" s="130"/>
      <c r="RZ9" s="130"/>
      <c r="SA9" s="130"/>
      <c r="SB9" s="130"/>
      <c r="SC9" s="130"/>
      <c r="SD9" s="130"/>
      <c r="SE9" s="130"/>
      <c r="SF9" s="130"/>
      <c r="SG9" s="130"/>
      <c r="SH9" s="130"/>
      <c r="SI9" s="130"/>
      <c r="SJ9" s="130"/>
      <c r="SK9" s="130"/>
      <c r="SL9" s="130"/>
      <c r="SM9" s="130"/>
      <c r="SN9" s="130"/>
      <c r="SO9" s="130"/>
      <c r="SP9" s="130"/>
      <c r="SQ9" s="130"/>
      <c r="SR9" s="130"/>
      <c r="SS9" s="130"/>
      <c r="ST9" s="130"/>
      <c r="SU9" s="130"/>
      <c r="SV9" s="130"/>
      <c r="SW9" s="130"/>
      <c r="SX9" s="130"/>
      <c r="SY9" s="130"/>
      <c r="SZ9" s="130"/>
      <c r="TA9" s="130"/>
      <c r="TB9" s="130"/>
      <c r="TC9" s="130"/>
      <c r="TD9" s="130"/>
      <c r="TE9" s="130"/>
      <c r="TF9" s="130"/>
      <c r="TG9" s="130"/>
      <c r="TH9" s="130"/>
      <c r="TI9" s="130"/>
      <c r="TJ9" s="130"/>
      <c r="TK9" s="130"/>
      <c r="TL9" s="130"/>
      <c r="TM9" s="130"/>
      <c r="TN9" s="130"/>
      <c r="TO9" s="130"/>
      <c r="TP9" s="130"/>
      <c r="TQ9" s="130"/>
      <c r="TR9" s="130"/>
      <c r="TS9" s="130"/>
      <c r="TT9" s="130"/>
      <c r="TU9" s="130"/>
      <c r="TV9" s="130"/>
      <c r="TW9" s="130"/>
      <c r="TX9" s="130"/>
      <c r="TY9" s="130"/>
      <c r="TZ9" s="130"/>
      <c r="UA9" s="130"/>
      <c r="UB9" s="130"/>
      <c r="UC9" s="130"/>
      <c r="UD9" s="130"/>
      <c r="UE9" s="130"/>
      <c r="UF9" s="130"/>
      <c r="UG9" s="130"/>
      <c r="UH9" s="130"/>
      <c r="UI9" s="130"/>
      <c r="UJ9" s="130"/>
      <c r="UK9" s="130"/>
      <c r="UL9" s="130"/>
      <c r="UM9" s="130"/>
      <c r="UN9" s="130"/>
      <c r="UO9" s="130"/>
      <c r="UP9" s="130"/>
      <c r="UQ9" s="130"/>
      <c r="UR9" s="130"/>
      <c r="US9" s="130"/>
      <c r="UT9" s="130"/>
      <c r="UU9" s="130"/>
      <c r="UV9" s="130"/>
      <c r="UW9" s="130"/>
      <c r="UX9" s="130"/>
      <c r="UY9" s="130"/>
      <c r="UZ9" s="130"/>
      <c r="VA9" s="130"/>
      <c r="VB9" s="130"/>
      <c r="VC9" s="130"/>
      <c r="VD9" s="130"/>
      <c r="VE9" s="130"/>
      <c r="VF9" s="130"/>
      <c r="VG9" s="130"/>
      <c r="VH9" s="130"/>
      <c r="VI9" s="130"/>
      <c r="VJ9" s="130"/>
      <c r="VK9" s="130"/>
      <c r="VL9" s="130"/>
      <c r="VM9" s="130"/>
      <c r="VN9" s="130"/>
      <c r="VO9" s="130"/>
      <c r="VP9" s="130"/>
      <c r="VQ9" s="130"/>
      <c r="VR9" s="130"/>
      <c r="VS9" s="130"/>
      <c r="VT9" s="130"/>
      <c r="VU9" s="130"/>
      <c r="VV9" s="130"/>
      <c r="VW9" s="130"/>
      <c r="VX9" s="130"/>
      <c r="VY9" s="130"/>
      <c r="VZ9" s="130"/>
      <c r="WA9" s="130"/>
      <c r="WB9" s="130"/>
      <c r="WC9" s="130"/>
      <c r="WD9" s="130"/>
      <c r="WE9" s="130"/>
      <c r="WF9" s="130"/>
      <c r="WG9" s="130"/>
      <c r="WH9" s="130"/>
      <c r="WI9" s="130"/>
      <c r="WJ9" s="130"/>
      <c r="WK9" s="130"/>
      <c r="WL9" s="130"/>
      <c r="WM9" s="130"/>
      <c r="WN9" s="130"/>
      <c r="WO9" s="130"/>
      <c r="WP9" s="130"/>
      <c r="WQ9" s="130"/>
      <c r="WR9" s="130"/>
      <c r="WS9" s="130"/>
      <c r="WT9" s="130"/>
      <c r="WU9" s="130"/>
      <c r="WV9" s="130"/>
      <c r="WW9" s="130"/>
      <c r="WX9" s="130"/>
      <c r="WY9" s="130"/>
      <c r="WZ9" s="130"/>
      <c r="XA9" s="130"/>
      <c r="XB9" s="130"/>
      <c r="XC9" s="130"/>
      <c r="XD9" s="130"/>
      <c r="XE9" s="130"/>
      <c r="XF9" s="130"/>
      <c r="XG9" s="130"/>
      <c r="XH9" s="130"/>
      <c r="XI9" s="130"/>
      <c r="XJ9" s="130"/>
      <c r="XK9" s="130"/>
      <c r="XL9" s="130"/>
      <c r="XM9" s="130"/>
      <c r="XN9" s="130"/>
      <c r="XO9" s="130"/>
      <c r="XP9" s="130"/>
      <c r="XQ9" s="130"/>
      <c r="XR9" s="130"/>
      <c r="XS9" s="130"/>
      <c r="XT9" s="130"/>
      <c r="XU9" s="130"/>
      <c r="XV9" s="130"/>
      <c r="XW9" s="130"/>
      <c r="XX9" s="130"/>
      <c r="XY9" s="130"/>
      <c r="XZ9" s="130"/>
      <c r="YA9" s="130"/>
      <c r="YB9" s="130"/>
      <c r="YC9" s="130"/>
      <c r="YD9" s="130"/>
      <c r="YE9" s="130"/>
      <c r="YF9" s="130"/>
      <c r="YG9" s="130"/>
      <c r="YH9" s="130"/>
      <c r="YI9" s="130"/>
      <c r="YJ9" s="130"/>
      <c r="YK9" s="130"/>
      <c r="YL9" s="130"/>
      <c r="YM9" s="130"/>
      <c r="YN9" s="130"/>
      <c r="YO9" s="130"/>
      <c r="YP9" s="130"/>
      <c r="YQ9" s="130"/>
      <c r="YR9" s="130"/>
      <c r="YS9" s="130"/>
      <c r="YT9" s="130"/>
      <c r="YU9" s="130"/>
      <c r="YV9" s="130"/>
      <c r="YW9" s="130"/>
      <c r="YX9" s="130"/>
      <c r="YY9" s="130"/>
      <c r="YZ9" s="130"/>
      <c r="ZA9" s="130"/>
      <c r="ZB9" s="130"/>
      <c r="ZC9" s="130"/>
      <c r="ZD9" s="130"/>
      <c r="ZE9" s="130"/>
      <c r="ZF9" s="130"/>
      <c r="ZG9" s="130"/>
      <c r="ZH9" s="130"/>
      <c r="ZI9" s="130"/>
      <c r="ZJ9" s="130"/>
      <c r="ZK9" s="130"/>
      <c r="ZL9" s="130"/>
      <c r="ZM9" s="130"/>
      <c r="ZN9" s="130"/>
      <c r="ZO9" s="130"/>
      <c r="ZP9" s="130"/>
      <c r="ZQ9" s="130"/>
      <c r="ZR9" s="130"/>
      <c r="ZS9" s="130"/>
      <c r="ZT9" s="130"/>
      <c r="ZU9" s="130"/>
      <c r="ZV9" s="130"/>
      <c r="ZW9" s="130"/>
      <c r="ZX9" s="130"/>
      <c r="ZY9" s="130"/>
      <c r="ZZ9" s="130"/>
      <c r="AAA9" s="130"/>
      <c r="AAB9" s="130"/>
      <c r="AAC9" s="130"/>
      <c r="AAD9" s="130"/>
      <c r="AAE9" s="130"/>
      <c r="AAF9" s="130"/>
      <c r="AAG9" s="130"/>
      <c r="AAH9" s="130"/>
      <c r="AAI9" s="130"/>
      <c r="AAJ9" s="130"/>
      <c r="AAK9" s="130"/>
      <c r="AAL9" s="130"/>
      <c r="AAM9" s="130"/>
      <c r="AAN9" s="130"/>
      <c r="AAO9" s="130"/>
      <c r="AAP9" s="130"/>
      <c r="AAQ9" s="130"/>
      <c r="AAR9" s="130"/>
      <c r="AAS9" s="130"/>
      <c r="AAT9" s="130"/>
      <c r="AAU9" s="130"/>
      <c r="AAV9" s="130"/>
      <c r="AAW9" s="130"/>
      <c r="AAX9" s="130"/>
      <c r="AAY9" s="130"/>
      <c r="AAZ9" s="130"/>
      <c r="ABA9" s="130"/>
      <c r="ABB9" s="130"/>
      <c r="ABC9" s="130"/>
      <c r="ABD9" s="130"/>
      <c r="ABE9" s="130"/>
      <c r="ABF9" s="130"/>
      <c r="ABG9" s="130"/>
      <c r="ABH9" s="130"/>
      <c r="ABI9" s="130"/>
      <c r="ABJ9" s="130"/>
      <c r="ABK9" s="130"/>
      <c r="ABL9" s="130"/>
      <c r="ABM9" s="130"/>
      <c r="ABN9" s="130"/>
      <c r="ABO9" s="130"/>
      <c r="ABP9" s="130"/>
      <c r="ABQ9" s="130"/>
      <c r="ABR9" s="130"/>
      <c r="ABS9" s="130"/>
      <c r="ABT9" s="130"/>
      <c r="ABU9" s="130"/>
      <c r="ABV9" s="130"/>
      <c r="ABW9" s="130"/>
      <c r="ABX9" s="130"/>
      <c r="ABY9" s="130"/>
      <c r="ABZ9" s="130"/>
      <c r="ACA9" s="130"/>
      <c r="ACB9" s="130"/>
      <c r="ACC9" s="130"/>
      <c r="ACD9" s="130"/>
      <c r="ACE9" s="130"/>
      <c r="ACF9" s="130"/>
      <c r="ACG9" s="130"/>
      <c r="ACH9" s="130"/>
      <c r="ACI9" s="130"/>
      <c r="ACJ9" s="130"/>
      <c r="ACK9" s="130"/>
      <c r="ACL9" s="130"/>
      <c r="ACM9" s="130"/>
      <c r="ACN9" s="130"/>
      <c r="ACO9" s="130"/>
      <c r="ACP9" s="130"/>
      <c r="ACQ9" s="130"/>
      <c r="ACR9" s="130"/>
      <c r="ACS9" s="130"/>
      <c r="ACT9" s="130"/>
      <c r="ACU9" s="130"/>
      <c r="ACV9" s="130"/>
      <c r="ACW9" s="130"/>
      <c r="ACX9" s="130"/>
      <c r="ACY9" s="130"/>
      <c r="ACZ9" s="130"/>
      <c r="ADA9" s="130"/>
      <c r="ADB9" s="130"/>
      <c r="ADC9" s="130"/>
      <c r="ADD9" s="130"/>
      <c r="ADE9" s="130"/>
      <c r="ADF9" s="130"/>
      <c r="ADG9" s="130"/>
      <c r="ADH9" s="130"/>
      <c r="ADI9" s="130"/>
      <c r="ADJ9" s="130"/>
      <c r="ADK9" s="130"/>
      <c r="ADL9" s="130"/>
      <c r="ADM9" s="130"/>
      <c r="ADN9" s="130"/>
      <c r="ADO9" s="130"/>
      <c r="ADP9" s="130"/>
      <c r="ADQ9" s="130"/>
      <c r="ADR9" s="130"/>
      <c r="ADS9" s="130"/>
      <c r="ADT9" s="130"/>
      <c r="ADU9" s="130"/>
      <c r="ADV9" s="130"/>
      <c r="ADW9" s="130"/>
      <c r="ADX9" s="130"/>
      <c r="ADY9" s="130"/>
      <c r="ADZ9" s="130"/>
      <c r="AEA9" s="130"/>
      <c r="AEB9" s="130"/>
      <c r="AEC9" s="130"/>
      <c r="AED9" s="130"/>
      <c r="AEE9" s="130"/>
      <c r="AEF9" s="130"/>
      <c r="AEG9" s="130"/>
      <c r="AEH9" s="130"/>
      <c r="AEI9" s="130"/>
      <c r="AEJ9" s="130"/>
      <c r="AEK9" s="130"/>
      <c r="AEL9" s="130"/>
      <c r="AEM9" s="130"/>
      <c r="AEN9" s="130"/>
      <c r="AEO9" s="130"/>
      <c r="AEP9" s="130"/>
      <c r="AEQ9" s="130"/>
      <c r="AER9" s="130"/>
      <c r="AES9" s="130"/>
      <c r="AET9" s="130"/>
      <c r="AEU9" s="130"/>
      <c r="AEV9" s="130"/>
      <c r="AEW9" s="130"/>
      <c r="AEX9" s="130"/>
      <c r="AEY9" s="130"/>
      <c r="AEZ9" s="130"/>
      <c r="AFA9" s="130"/>
      <c r="AFB9" s="130"/>
      <c r="AFC9" s="130"/>
      <c r="AFD9" s="130"/>
      <c r="AFE9" s="130"/>
      <c r="AFF9" s="130"/>
      <c r="AFG9" s="130"/>
      <c r="AFH9" s="130"/>
      <c r="AFI9" s="130"/>
      <c r="AFJ9" s="130"/>
      <c r="AFK9" s="130"/>
      <c r="AFL9" s="130"/>
      <c r="AFM9" s="130"/>
      <c r="AFN9" s="130"/>
      <c r="AFO9" s="130"/>
      <c r="AFP9" s="130"/>
      <c r="AFQ9" s="130"/>
      <c r="AFR9" s="130"/>
      <c r="AFS9" s="130"/>
      <c r="AFT9" s="130"/>
      <c r="AFU9" s="130"/>
      <c r="AFV9" s="130"/>
      <c r="AFW9" s="130"/>
      <c r="AFX9" s="130"/>
      <c r="AFY9" s="130"/>
      <c r="AFZ9" s="130"/>
      <c r="AGA9" s="130"/>
      <c r="AGB9" s="130"/>
      <c r="AGC9" s="130"/>
      <c r="AGD9" s="130"/>
      <c r="AGE9" s="130"/>
      <c r="AGF9" s="130"/>
      <c r="AGG9" s="130"/>
      <c r="AGH9" s="130"/>
      <c r="AGI9" s="130"/>
      <c r="AGJ9" s="130"/>
      <c r="AGK9" s="130"/>
      <c r="AGL9" s="130"/>
      <c r="AGM9" s="130"/>
      <c r="AGN9" s="130"/>
      <c r="AGO9" s="130"/>
      <c r="AGP9" s="130"/>
      <c r="AGQ9" s="130"/>
      <c r="AGR9" s="130"/>
      <c r="AGS9" s="130"/>
      <c r="AGT9" s="130"/>
      <c r="AGU9" s="130"/>
      <c r="AGV9" s="130"/>
      <c r="AGW9" s="130"/>
      <c r="AGX9" s="130"/>
      <c r="AGY9" s="130"/>
      <c r="AGZ9" s="130"/>
      <c r="AHA9" s="130"/>
      <c r="AHB9" s="130"/>
      <c r="AHC9" s="130"/>
      <c r="AHD9" s="130"/>
      <c r="AHE9" s="130"/>
      <c r="AHF9" s="130"/>
      <c r="AHG9" s="130"/>
      <c r="AHH9" s="130"/>
      <c r="AHI9" s="130"/>
      <c r="AHJ9" s="130"/>
      <c r="AHK9" s="130"/>
      <c r="AHL9" s="130"/>
      <c r="AHM9" s="130"/>
      <c r="AHN9" s="130"/>
      <c r="AHO9" s="130"/>
      <c r="AHP9" s="130"/>
      <c r="AHQ9" s="130"/>
      <c r="AHR9" s="130"/>
      <c r="AHS9" s="130"/>
      <c r="AHT9" s="130"/>
      <c r="AHU9" s="130"/>
      <c r="AHV9" s="130"/>
      <c r="AHW9" s="130"/>
      <c r="AHX9" s="130"/>
      <c r="AHY9" s="130"/>
      <c r="AHZ9" s="130"/>
      <c r="AIA9" s="130"/>
      <c r="AIB9" s="130"/>
      <c r="AIC9" s="130"/>
      <c r="AID9" s="130"/>
      <c r="AIE9" s="130"/>
      <c r="AIF9" s="130"/>
      <c r="AIG9" s="130"/>
      <c r="AIH9" s="130"/>
      <c r="AII9" s="130"/>
      <c r="AIJ9" s="130"/>
      <c r="AIK9" s="130"/>
      <c r="AIL9" s="130"/>
      <c r="AIM9" s="130"/>
      <c r="AIN9" s="130"/>
      <c r="AIO9" s="130"/>
      <c r="AIP9" s="130"/>
      <c r="AIQ9" s="130"/>
      <c r="AIR9" s="130"/>
      <c r="AIS9" s="130"/>
      <c r="AIT9" s="130"/>
      <c r="AIU9" s="130"/>
      <c r="AIV9" s="130"/>
      <c r="AIW9" s="130"/>
      <c r="AIX9" s="130"/>
      <c r="AIY9" s="130"/>
      <c r="AIZ9" s="130"/>
      <c r="AJA9" s="130"/>
      <c r="AJB9" s="130"/>
      <c r="AJC9" s="130"/>
      <c r="AJD9" s="130"/>
      <c r="AJE9" s="130"/>
      <c r="AJF9" s="130"/>
      <c r="AJG9" s="130"/>
      <c r="AJH9" s="130"/>
      <c r="AJI9" s="130"/>
      <c r="AJJ9" s="130"/>
      <c r="AJK9" s="130"/>
      <c r="AJL9" s="130"/>
      <c r="AJM9" s="130"/>
      <c r="AJN9" s="130"/>
      <c r="AJO9" s="130"/>
      <c r="AJP9" s="130"/>
      <c r="AJQ9" s="130"/>
      <c r="AJR9" s="130"/>
      <c r="AJS9" s="130"/>
      <c r="AJT9" s="130"/>
      <c r="AJU9" s="130"/>
      <c r="AJV9" s="130"/>
      <c r="AJW9" s="130"/>
      <c r="AJX9" s="130"/>
      <c r="AJY9" s="130"/>
      <c r="AJZ9" s="130"/>
      <c r="AKA9" s="130"/>
      <c r="AKB9" s="130"/>
      <c r="AKC9" s="130"/>
      <c r="AKD9" s="130"/>
      <c r="AKE9" s="130"/>
      <c r="AKF9" s="130"/>
      <c r="AKG9" s="130"/>
      <c r="AKH9" s="130"/>
      <c r="AKI9" s="130"/>
      <c r="AKJ9" s="130"/>
      <c r="AKK9" s="130"/>
      <c r="AKL9" s="130"/>
      <c r="AKM9" s="130"/>
      <c r="AKN9" s="130"/>
      <c r="AKO9" s="130"/>
      <c r="AKP9" s="130"/>
      <c r="AKQ9" s="130"/>
      <c r="AKR9" s="130"/>
      <c r="AKS9" s="130"/>
      <c r="AKT9" s="130"/>
      <c r="AKU9" s="130"/>
      <c r="AKV9" s="130"/>
      <c r="AKW9" s="130"/>
      <c r="AKX9" s="130"/>
      <c r="AKY9" s="130"/>
      <c r="AKZ9" s="130"/>
      <c r="ALA9" s="130"/>
      <c r="ALB9" s="130"/>
      <c r="ALC9" s="130"/>
      <c r="ALD9" s="130"/>
      <c r="ALE9" s="130"/>
      <c r="ALF9" s="130"/>
      <c r="ALG9" s="130"/>
      <c r="ALH9" s="130"/>
      <c r="ALI9" s="130"/>
      <c r="ALJ9" s="130"/>
      <c r="ALK9" s="130"/>
      <c r="ALL9" s="130"/>
      <c r="ALM9" s="130"/>
      <c r="ALN9" s="130"/>
      <c r="ALO9" s="130"/>
      <c r="ALP9" s="130"/>
      <c r="ALQ9" s="130"/>
      <c r="ALR9" s="130"/>
      <c r="ALS9" s="130"/>
      <c r="ALT9" s="130"/>
      <c r="ALU9" s="130"/>
      <c r="ALV9" s="130"/>
      <c r="ALW9" s="130"/>
      <c r="ALX9" s="130"/>
      <c r="ALY9" s="130"/>
      <c r="ALZ9" s="130"/>
      <c r="AMA9" s="130"/>
      <c r="AMB9" s="130"/>
      <c r="AMC9" s="130"/>
      <c r="AMD9" s="130"/>
      <c r="AME9" s="130"/>
      <c r="AMF9" s="130"/>
      <c r="AMG9" s="130"/>
      <c r="AMH9" s="130"/>
      <c r="AMI9" s="130"/>
      <c r="AMJ9" s="130"/>
      <c r="AMK9" s="130"/>
      <c r="AML9" s="130"/>
      <c r="AMM9" s="130"/>
      <c r="AMN9" s="130"/>
      <c r="AMO9" s="130"/>
      <c r="AMP9" s="130"/>
      <c r="AMQ9" s="130"/>
      <c r="AMR9" s="130"/>
      <c r="AMS9" s="130"/>
      <c r="AMT9" s="130"/>
      <c r="AMU9" s="130"/>
      <c r="AMV9" s="130"/>
      <c r="AMW9" s="130"/>
      <c r="AMX9" s="130"/>
      <c r="AMY9" s="130"/>
      <c r="AMZ9" s="130"/>
      <c r="ANA9" s="130"/>
      <c r="ANB9" s="130"/>
      <c r="ANC9" s="130"/>
      <c r="AND9" s="130"/>
      <c r="ANE9" s="130"/>
      <c r="ANF9" s="130"/>
      <c r="ANG9" s="130"/>
      <c r="ANH9" s="130"/>
      <c r="ANI9" s="130"/>
      <c r="ANJ9" s="130"/>
      <c r="ANK9" s="130"/>
      <c r="ANL9" s="130"/>
      <c r="ANM9" s="130"/>
      <c r="ANN9" s="130"/>
      <c r="ANO9" s="130"/>
      <c r="ANP9" s="130"/>
      <c r="ANQ9" s="130"/>
      <c r="ANR9" s="130"/>
      <c r="ANS9" s="130"/>
      <c r="ANT9" s="130"/>
      <c r="ANU9" s="130"/>
      <c r="ANV9" s="130"/>
      <c r="ANW9" s="130"/>
      <c r="ANX9" s="130"/>
      <c r="ANY9" s="130"/>
      <c r="ANZ9" s="130"/>
      <c r="AOA9" s="130"/>
      <c r="AOB9" s="130"/>
      <c r="AOC9" s="130"/>
      <c r="AOD9" s="130"/>
      <c r="AOE9" s="130"/>
      <c r="AOF9" s="130"/>
      <c r="AOG9" s="130"/>
      <c r="AOH9" s="130"/>
      <c r="AOI9" s="130"/>
      <c r="AOJ9" s="130"/>
      <c r="AOK9" s="130"/>
      <c r="AOL9" s="130"/>
      <c r="AOM9" s="130"/>
      <c r="AON9" s="130"/>
      <c r="AOO9" s="130"/>
      <c r="AOP9" s="130"/>
      <c r="AOQ9" s="130"/>
      <c r="AOR9" s="130"/>
      <c r="AOS9" s="130"/>
      <c r="AOT9" s="130"/>
      <c r="AOU9" s="130"/>
      <c r="AOV9" s="130"/>
      <c r="AOW9" s="130"/>
      <c r="AOX9" s="130"/>
      <c r="AOY9" s="130"/>
      <c r="AOZ9" s="130"/>
      <c r="APA9" s="130"/>
      <c r="APB9" s="130"/>
      <c r="APC9" s="130"/>
      <c r="APD9" s="130"/>
      <c r="APE9" s="130"/>
      <c r="APF9" s="130"/>
      <c r="APG9" s="130"/>
      <c r="APH9" s="130"/>
      <c r="API9" s="130"/>
      <c r="APJ9" s="130"/>
      <c r="APK9" s="130"/>
      <c r="APL9" s="130"/>
      <c r="APM9" s="130"/>
      <c r="APN9" s="130"/>
      <c r="APO9" s="130"/>
      <c r="APP9" s="130"/>
      <c r="APQ9" s="130"/>
      <c r="APR9" s="130"/>
      <c r="APS9" s="130"/>
      <c r="APT9" s="130"/>
      <c r="APU9" s="130"/>
      <c r="APV9" s="130"/>
      <c r="APW9" s="130"/>
      <c r="APX9" s="130"/>
      <c r="APY9" s="130"/>
      <c r="APZ9" s="130"/>
      <c r="AQA9" s="130"/>
      <c r="AQB9" s="130"/>
      <c r="AQC9" s="130"/>
      <c r="AQD9" s="130"/>
      <c r="AQE9" s="130"/>
      <c r="AQF9" s="130"/>
      <c r="AQG9" s="130"/>
      <c r="AQH9" s="130"/>
      <c r="AQI9" s="130"/>
      <c r="AQJ9" s="130"/>
      <c r="AQK9" s="130"/>
      <c r="AQL9" s="130"/>
      <c r="AQM9" s="130"/>
      <c r="AQN9" s="130"/>
      <c r="AQO9" s="130"/>
      <c r="AQP9" s="130"/>
      <c r="AQQ9" s="130"/>
      <c r="AQR9" s="130"/>
      <c r="AQS9" s="130"/>
      <c r="AQT9" s="130"/>
      <c r="AQU9" s="130"/>
      <c r="AQV9" s="130"/>
      <c r="AQW9" s="130"/>
      <c r="AQX9" s="130"/>
      <c r="AQY9" s="130"/>
      <c r="AQZ9" s="130"/>
      <c r="ARA9" s="130"/>
      <c r="ARB9" s="130"/>
      <c r="ARC9" s="130"/>
      <c r="ARD9" s="130"/>
      <c r="ARE9" s="130"/>
      <c r="ARF9" s="130"/>
      <c r="ARG9" s="130"/>
      <c r="ARH9" s="130"/>
      <c r="ARI9" s="130"/>
      <c r="ARJ9" s="130"/>
      <c r="ARK9" s="130"/>
      <c r="ARL9" s="130"/>
      <c r="ARM9" s="130"/>
      <c r="ARN9" s="130"/>
      <c r="ARO9" s="130"/>
      <c r="ARP9" s="130"/>
      <c r="ARQ9" s="130"/>
      <c r="ARR9" s="130"/>
      <c r="ARS9" s="130"/>
      <c r="ART9" s="130"/>
      <c r="ARU9" s="130"/>
      <c r="ARV9" s="130"/>
      <c r="ARW9" s="130"/>
      <c r="ARX9" s="130"/>
      <c r="ARY9" s="130"/>
      <c r="ARZ9" s="130"/>
      <c r="ASA9" s="130"/>
      <c r="ASB9" s="130"/>
      <c r="ASC9" s="130"/>
      <c r="ASD9" s="130"/>
      <c r="ASE9" s="130"/>
      <c r="ASF9" s="130"/>
      <c r="ASG9" s="130"/>
      <c r="ASH9" s="130"/>
      <c r="ASI9" s="130"/>
      <c r="ASJ9" s="130"/>
      <c r="ASK9" s="130"/>
      <c r="ASL9" s="130"/>
      <c r="ASM9" s="130"/>
      <c r="ASN9" s="130"/>
      <c r="ASO9" s="130"/>
      <c r="ASP9" s="130"/>
      <c r="ASQ9" s="130"/>
      <c r="ASR9" s="130"/>
      <c r="ASS9" s="130"/>
      <c r="AST9" s="130"/>
      <c r="ASU9" s="130"/>
      <c r="ASV9" s="130"/>
      <c r="ASW9" s="130"/>
      <c r="ASX9" s="130"/>
      <c r="ASY9" s="130"/>
      <c r="ASZ9" s="130"/>
      <c r="ATA9" s="130"/>
      <c r="ATB9" s="130"/>
      <c r="ATC9" s="130"/>
      <c r="ATD9" s="130"/>
      <c r="ATE9" s="130"/>
      <c r="ATF9" s="130"/>
      <c r="ATG9" s="130"/>
      <c r="ATH9" s="130"/>
      <c r="ATI9" s="130"/>
      <c r="ATJ9" s="130"/>
      <c r="ATK9" s="130"/>
      <c r="ATL9" s="130"/>
      <c r="ATM9" s="130"/>
      <c r="ATN9" s="130"/>
      <c r="ATO9" s="130"/>
      <c r="ATP9" s="130"/>
      <c r="ATQ9" s="130"/>
      <c r="ATR9" s="130"/>
      <c r="ATS9" s="130"/>
      <c r="ATT9" s="130"/>
      <c r="ATU9" s="130"/>
      <c r="ATV9" s="130"/>
      <c r="ATW9" s="130"/>
      <c r="ATX9" s="130"/>
      <c r="ATY9" s="130"/>
      <c r="ATZ9" s="130"/>
      <c r="AUA9" s="130"/>
      <c r="AUB9" s="130"/>
      <c r="AUC9" s="130"/>
      <c r="AUD9" s="130"/>
      <c r="AUE9" s="130"/>
      <c r="AUF9" s="130"/>
      <c r="AUG9" s="130"/>
      <c r="AUH9" s="130"/>
      <c r="AUI9" s="130"/>
      <c r="AUJ9" s="130"/>
      <c r="AUK9" s="130"/>
      <c r="AUL9" s="130"/>
      <c r="AUM9" s="130"/>
      <c r="AUN9" s="130"/>
      <c r="AUO9" s="130"/>
      <c r="AUP9" s="130"/>
      <c r="AUQ9" s="130"/>
      <c r="AUR9" s="130"/>
      <c r="AUS9" s="130"/>
      <c r="AUT9" s="130"/>
      <c r="AUU9" s="130"/>
      <c r="AUV9" s="130"/>
      <c r="AUW9" s="130"/>
      <c r="AUX9" s="130"/>
      <c r="AUY9" s="130"/>
      <c r="AUZ9" s="130"/>
      <c r="AVA9" s="130"/>
      <c r="AVB9" s="130"/>
      <c r="AVC9" s="130"/>
      <c r="AVD9" s="130"/>
      <c r="AVE9" s="130"/>
    </row>
    <row r="10" spans="1:1253" s="76" customFormat="1" ht="146.25" x14ac:dyDescent="0.25">
      <c r="A10" s="55">
        <v>3</v>
      </c>
      <c r="B10" s="56" t="s">
        <v>178</v>
      </c>
      <c r="C10" s="56" t="s">
        <v>227</v>
      </c>
      <c r="D10" s="56" t="s">
        <v>13</v>
      </c>
      <c r="E10" s="66" t="s">
        <v>861</v>
      </c>
      <c r="F10" s="56" t="s">
        <v>228</v>
      </c>
      <c r="G10" s="56">
        <v>3</v>
      </c>
      <c r="H10" s="56"/>
      <c r="I10" s="56" t="s">
        <v>1899</v>
      </c>
      <c r="J10" s="56" t="s">
        <v>171</v>
      </c>
      <c r="K10" s="56" t="s">
        <v>229</v>
      </c>
      <c r="L10" s="56" t="s">
        <v>230</v>
      </c>
      <c r="M10" s="56" t="s">
        <v>1998</v>
      </c>
      <c r="N10" s="56" t="s">
        <v>1903</v>
      </c>
      <c r="O10" s="56">
        <v>2102222011</v>
      </c>
      <c r="P10" s="74" t="s">
        <v>231</v>
      </c>
      <c r="Q10" s="56"/>
      <c r="R10" s="56">
        <f t="shared" si="0"/>
        <v>33</v>
      </c>
      <c r="S10" s="56">
        <v>11</v>
      </c>
      <c r="T10" s="56">
        <v>8</v>
      </c>
      <c r="U10" s="56">
        <v>8</v>
      </c>
      <c r="V10" s="56">
        <v>5</v>
      </c>
      <c r="W10" s="56">
        <v>1</v>
      </c>
      <c r="X10" s="56" t="s">
        <v>109</v>
      </c>
      <c r="Y10" s="56" t="s">
        <v>109</v>
      </c>
      <c r="Z10" s="56" t="s">
        <v>109</v>
      </c>
      <c r="AA10" s="56"/>
      <c r="AB10" s="56" t="s">
        <v>109</v>
      </c>
      <c r="AC10" s="56" t="s">
        <v>109</v>
      </c>
      <c r="AD10" s="56" t="s">
        <v>109</v>
      </c>
      <c r="AE10" s="56" t="s">
        <v>109</v>
      </c>
      <c r="AF10" s="56" t="s">
        <v>111</v>
      </c>
      <c r="AG10" s="56"/>
      <c r="AH10" s="56"/>
      <c r="AI10" s="56"/>
      <c r="AJ10" s="56" t="s">
        <v>109</v>
      </c>
      <c r="AK10" s="56" t="s">
        <v>109</v>
      </c>
      <c r="AL10" s="56" t="s">
        <v>109</v>
      </c>
      <c r="AM10" s="56" t="s">
        <v>109</v>
      </c>
      <c r="AN10" s="56" t="s">
        <v>232</v>
      </c>
      <c r="AO10" s="68" t="s">
        <v>186</v>
      </c>
      <c r="AP10" s="56">
        <v>11</v>
      </c>
      <c r="AQ10" s="57">
        <f t="shared" si="1"/>
        <v>11</v>
      </c>
      <c r="AR10" s="56"/>
      <c r="AS10" s="56"/>
      <c r="AT10" s="56">
        <v>1</v>
      </c>
      <c r="AU10" s="56" t="s">
        <v>127</v>
      </c>
      <c r="AV10" s="56"/>
      <c r="AW10" s="56"/>
      <c r="AX10" s="56"/>
      <c r="AY10" s="56"/>
      <c r="AZ10" s="56"/>
      <c r="BA10" s="56"/>
      <c r="BB10" s="56">
        <v>7</v>
      </c>
      <c r="BC10" s="56" t="s">
        <v>238</v>
      </c>
      <c r="BD10" s="56">
        <v>3</v>
      </c>
      <c r="BE10" s="56" t="s">
        <v>242</v>
      </c>
      <c r="BF10" s="56" t="s">
        <v>241</v>
      </c>
      <c r="BG10" s="56"/>
      <c r="BH10" s="56"/>
      <c r="BI10" s="56">
        <f t="shared" si="2"/>
        <v>0</v>
      </c>
      <c r="BJ10" s="56"/>
      <c r="BK10" s="56"/>
      <c r="BL10" s="56"/>
      <c r="BM10" s="56"/>
      <c r="BN10" s="56"/>
      <c r="BO10" s="56"/>
      <c r="BP10" s="56"/>
      <c r="BQ10" s="56"/>
      <c r="BR10" s="56"/>
      <c r="BS10" s="56"/>
      <c r="BT10" s="56"/>
      <c r="BU10" s="56"/>
      <c r="BV10" s="56"/>
      <c r="BW10" s="56"/>
      <c r="BX10" s="56"/>
      <c r="BY10" s="68" t="s">
        <v>2002</v>
      </c>
      <c r="BZ10" s="56">
        <v>5</v>
      </c>
      <c r="CA10" s="56">
        <f t="shared" si="3"/>
        <v>5</v>
      </c>
      <c r="CB10" s="56"/>
      <c r="CC10" s="56"/>
      <c r="CD10" s="56"/>
      <c r="CE10" s="56"/>
      <c r="CF10" s="56"/>
      <c r="CG10" s="56"/>
      <c r="CH10" s="56"/>
      <c r="CI10" s="56"/>
      <c r="CJ10" s="56"/>
      <c r="CK10" s="56"/>
      <c r="CL10" s="56">
        <v>1</v>
      </c>
      <c r="CM10" s="56" t="s">
        <v>194</v>
      </c>
      <c r="CN10" s="62">
        <v>4</v>
      </c>
      <c r="CO10" s="56" t="s">
        <v>244</v>
      </c>
      <c r="CP10" s="56" t="s">
        <v>243</v>
      </c>
      <c r="CQ10" s="56"/>
      <c r="CR10" s="56"/>
      <c r="CS10" s="55">
        <f t="shared" si="4"/>
        <v>0</v>
      </c>
      <c r="CT10" s="56"/>
      <c r="CU10" s="56"/>
      <c r="CV10" s="56"/>
      <c r="CW10" s="56"/>
      <c r="CX10" s="56"/>
      <c r="CY10" s="56"/>
      <c r="CZ10" s="56"/>
      <c r="DA10" s="56"/>
      <c r="DB10" s="56"/>
      <c r="DC10" s="56"/>
      <c r="DD10" s="56"/>
      <c r="DE10" s="56"/>
      <c r="DF10" s="56"/>
      <c r="DG10" s="56">
        <f t="shared" si="5"/>
        <v>0</v>
      </c>
      <c r="DH10" s="56"/>
      <c r="DI10" s="56"/>
      <c r="DJ10" s="56"/>
      <c r="DK10" s="56"/>
      <c r="DL10" s="56"/>
      <c r="DM10" s="56"/>
      <c r="DN10" s="56"/>
      <c r="DO10" s="56"/>
      <c r="DP10" s="56"/>
      <c r="DQ10" s="56"/>
      <c r="DR10" s="56"/>
      <c r="DS10" s="56"/>
      <c r="DT10" s="56"/>
      <c r="DU10" s="56">
        <f t="shared" si="6"/>
        <v>0</v>
      </c>
      <c r="DV10" s="56"/>
      <c r="DW10" s="56"/>
      <c r="DX10" s="56"/>
      <c r="DY10" s="56"/>
      <c r="DZ10" s="56"/>
      <c r="EA10" s="56"/>
      <c r="EB10" s="56"/>
      <c r="EC10" s="56"/>
      <c r="ED10" s="56"/>
      <c r="EE10" s="56"/>
      <c r="EF10" s="63"/>
      <c r="EG10" s="68" t="s">
        <v>2004</v>
      </c>
      <c r="EH10" s="56">
        <v>17</v>
      </c>
      <c r="EI10" s="56">
        <f t="shared" si="7"/>
        <v>17</v>
      </c>
      <c r="EJ10" s="56">
        <v>1</v>
      </c>
      <c r="EK10" s="56" t="s">
        <v>31</v>
      </c>
      <c r="EL10" s="56">
        <v>7</v>
      </c>
      <c r="EM10" s="56" t="s">
        <v>233</v>
      </c>
      <c r="EN10" s="56">
        <v>3</v>
      </c>
      <c r="EO10" s="56" t="s">
        <v>234</v>
      </c>
      <c r="EP10" s="56"/>
      <c r="EQ10" s="56"/>
      <c r="ER10" s="77">
        <v>3</v>
      </c>
      <c r="ES10" s="56" t="s">
        <v>235</v>
      </c>
      <c r="ET10" s="56">
        <v>3</v>
      </c>
      <c r="EU10" s="56" t="s">
        <v>236</v>
      </c>
      <c r="EV10" s="56" t="s">
        <v>237</v>
      </c>
      <c r="EW10" s="68" t="s">
        <v>2122</v>
      </c>
      <c r="EX10" s="56"/>
      <c r="EY10" s="56">
        <f t="shared" si="8"/>
        <v>0</v>
      </c>
      <c r="EZ10" s="56"/>
      <c r="FA10" s="56"/>
      <c r="FB10" s="56"/>
      <c r="FC10" s="56"/>
      <c r="FD10" s="56"/>
      <c r="FE10" s="56"/>
      <c r="FF10" s="56"/>
      <c r="FG10" s="56"/>
      <c r="FH10" s="56"/>
      <c r="FI10" s="68" t="s">
        <v>2115</v>
      </c>
      <c r="FJ10" s="56">
        <v>2</v>
      </c>
      <c r="FK10" s="56">
        <f t="shared" si="9"/>
        <v>2</v>
      </c>
      <c r="FL10" s="56"/>
      <c r="FM10" s="56"/>
      <c r="FN10" s="56"/>
      <c r="FO10" s="56"/>
      <c r="FP10" s="56"/>
      <c r="FQ10" s="56"/>
      <c r="FR10" s="56"/>
      <c r="FS10" s="56">
        <v>2</v>
      </c>
      <c r="FT10" s="56" t="s">
        <v>246</v>
      </c>
      <c r="FW10" s="56">
        <f t="shared" si="10"/>
        <v>0</v>
      </c>
      <c r="GG10" s="56"/>
      <c r="GH10" s="56"/>
      <c r="GI10" s="54">
        <f t="shared" si="11"/>
        <v>0</v>
      </c>
      <c r="GJ10" s="56"/>
      <c r="GK10" s="56"/>
      <c r="GL10" s="56"/>
      <c r="GM10" s="56"/>
      <c r="GN10" s="56"/>
      <c r="GO10" s="56"/>
      <c r="GP10" s="56"/>
      <c r="GQ10" s="56"/>
      <c r="GR10" s="56"/>
      <c r="GS10" s="56">
        <f t="shared" si="12"/>
        <v>0</v>
      </c>
      <c r="GT10" s="56"/>
      <c r="GU10" s="56"/>
      <c r="GV10" s="56"/>
      <c r="GW10" s="56"/>
      <c r="GX10" s="56"/>
      <c r="GY10" s="56"/>
      <c r="GZ10" s="56"/>
      <c r="HA10" s="56"/>
      <c r="HB10" s="56"/>
      <c r="HC10" s="56"/>
      <c r="HD10" s="56"/>
      <c r="HE10" s="56">
        <f t="shared" si="13"/>
        <v>0</v>
      </c>
      <c r="HF10" s="56"/>
      <c r="HG10" s="56"/>
      <c r="HH10" s="56"/>
      <c r="HI10" s="56"/>
      <c r="HJ10" s="56"/>
      <c r="HK10" s="56"/>
      <c r="HL10" s="56"/>
      <c r="HM10" s="56"/>
      <c r="HN10" s="56"/>
      <c r="HO10" s="68" t="s">
        <v>2004</v>
      </c>
      <c r="HP10" s="56">
        <v>3</v>
      </c>
      <c r="HQ10" s="56">
        <f t="shared" si="14"/>
        <v>3</v>
      </c>
      <c r="HR10" s="56"/>
      <c r="HS10" s="56"/>
      <c r="HT10" s="56">
        <v>2</v>
      </c>
      <c r="HU10" s="56"/>
      <c r="HV10" s="56"/>
      <c r="HW10" s="56"/>
      <c r="HX10" s="56">
        <v>1</v>
      </c>
      <c r="HY10" s="56" t="s">
        <v>245</v>
      </c>
      <c r="HZ10" s="56">
        <v>8</v>
      </c>
      <c r="IA10" s="56" t="s">
        <v>331</v>
      </c>
      <c r="IB10" s="56" t="s">
        <v>332</v>
      </c>
      <c r="IC10" s="56" t="s">
        <v>118</v>
      </c>
      <c r="ID10" s="56">
        <v>1</v>
      </c>
      <c r="IE10" s="56" t="s">
        <v>13</v>
      </c>
      <c r="IF10" s="56" t="s">
        <v>333</v>
      </c>
      <c r="IG10" s="56" t="s">
        <v>334</v>
      </c>
      <c r="IH10" s="56">
        <v>1</v>
      </c>
      <c r="II10" s="56" t="s">
        <v>335</v>
      </c>
      <c r="IJ10" s="56" t="s">
        <v>336</v>
      </c>
      <c r="IK10" s="56" t="s">
        <v>337</v>
      </c>
      <c r="IL10" s="56">
        <v>1</v>
      </c>
      <c r="IM10" s="56" t="s">
        <v>338</v>
      </c>
      <c r="IN10" s="56" t="s">
        <v>13</v>
      </c>
      <c r="IO10" s="56" t="s">
        <v>217</v>
      </c>
      <c r="IP10" s="56">
        <v>1</v>
      </c>
      <c r="IQ10" s="56" t="s">
        <v>13</v>
      </c>
      <c r="IR10" s="56" t="s">
        <v>339</v>
      </c>
      <c r="IS10" s="56" t="s">
        <v>340</v>
      </c>
      <c r="IT10" s="56">
        <v>1</v>
      </c>
      <c r="IU10" s="56" t="s">
        <v>338</v>
      </c>
      <c r="IV10" s="56" t="s">
        <v>339</v>
      </c>
      <c r="IW10" s="56" t="s">
        <v>127</v>
      </c>
      <c r="IX10" s="56"/>
      <c r="IY10" s="56"/>
      <c r="IZ10" s="56"/>
      <c r="JA10" s="56"/>
      <c r="JB10" s="56">
        <v>1</v>
      </c>
      <c r="JC10" s="56" t="s">
        <v>341</v>
      </c>
      <c r="JD10" s="56" t="s">
        <v>332</v>
      </c>
      <c r="JE10" s="56" t="s">
        <v>342</v>
      </c>
      <c r="JF10" s="56">
        <v>4</v>
      </c>
      <c r="JG10" s="56" t="s">
        <v>343</v>
      </c>
      <c r="JH10" s="56" t="s">
        <v>332</v>
      </c>
      <c r="JI10" s="56" t="s">
        <v>344</v>
      </c>
      <c r="JJ10" s="56">
        <v>1</v>
      </c>
      <c r="JK10" s="56" t="s">
        <v>13</v>
      </c>
      <c r="JL10" s="56" t="s">
        <v>345</v>
      </c>
      <c r="JM10" s="56" t="s">
        <v>346</v>
      </c>
      <c r="JN10" s="56"/>
      <c r="JO10" s="56"/>
      <c r="JP10" s="56"/>
      <c r="JQ10" s="56"/>
      <c r="JR10" s="56"/>
      <c r="JS10" s="56"/>
      <c r="JT10" s="56"/>
      <c r="JU10" s="56"/>
      <c r="JV10" s="56"/>
      <c r="JW10" s="56"/>
      <c r="JX10" s="56"/>
      <c r="JY10" s="56"/>
      <c r="JZ10" s="56"/>
      <c r="KA10" s="56"/>
      <c r="KB10" s="56"/>
      <c r="KC10" s="56"/>
      <c r="KD10" s="56"/>
      <c r="KE10" s="56"/>
      <c r="KF10" s="56"/>
      <c r="KG10" s="56"/>
      <c r="KH10" s="56"/>
      <c r="KI10" s="56"/>
      <c r="KJ10" s="56"/>
      <c r="KK10" s="56"/>
      <c r="KL10" s="56"/>
      <c r="KM10" s="56"/>
      <c r="KN10" s="56"/>
      <c r="KO10" s="56"/>
      <c r="KP10" s="57" t="s">
        <v>347</v>
      </c>
      <c r="KQ10" s="57">
        <f t="shared" si="15"/>
        <v>88</v>
      </c>
      <c r="KR10" s="57">
        <v>1</v>
      </c>
      <c r="KS10" s="57" t="s">
        <v>31</v>
      </c>
      <c r="KT10" s="57">
        <v>8</v>
      </c>
      <c r="KU10" s="57" t="s">
        <v>348</v>
      </c>
      <c r="KV10" s="57">
        <v>3</v>
      </c>
      <c r="KW10" s="57" t="s">
        <v>349</v>
      </c>
      <c r="KX10" s="57">
        <v>1</v>
      </c>
      <c r="KY10" s="57" t="s">
        <v>127</v>
      </c>
      <c r="KZ10" s="57">
        <v>1</v>
      </c>
      <c r="LA10" s="57" t="s">
        <v>194</v>
      </c>
      <c r="LB10" s="57">
        <v>1</v>
      </c>
      <c r="LC10" s="57" t="s">
        <v>350</v>
      </c>
      <c r="LD10" s="57">
        <v>1</v>
      </c>
      <c r="LE10" s="57" t="s">
        <v>31</v>
      </c>
      <c r="LF10" s="57">
        <v>25</v>
      </c>
      <c r="LG10" s="78" t="s">
        <v>192</v>
      </c>
      <c r="LH10" s="57">
        <v>30</v>
      </c>
      <c r="LI10" s="57" t="s">
        <v>160</v>
      </c>
      <c r="LJ10" s="57">
        <v>10</v>
      </c>
      <c r="LK10" s="57" t="s">
        <v>344</v>
      </c>
      <c r="LL10" s="57">
        <v>6</v>
      </c>
      <c r="LM10" s="57" t="s">
        <v>351</v>
      </c>
      <c r="LN10" s="57"/>
      <c r="LO10" s="57"/>
      <c r="LP10" s="57">
        <v>1</v>
      </c>
      <c r="LQ10" s="57" t="s">
        <v>247</v>
      </c>
      <c r="LR10" s="57"/>
      <c r="LS10" s="57"/>
      <c r="LT10" s="79"/>
      <c r="LU10" s="56" t="s">
        <v>248</v>
      </c>
      <c r="LV10" s="56" t="s">
        <v>249</v>
      </c>
      <c r="LW10" s="56" t="s">
        <v>250</v>
      </c>
      <c r="LX10" s="56" t="s">
        <v>250</v>
      </c>
      <c r="LY10" s="56" t="s">
        <v>250</v>
      </c>
      <c r="LZ10" s="56" t="s">
        <v>251</v>
      </c>
      <c r="MA10" s="56" t="s">
        <v>137</v>
      </c>
      <c r="MB10" s="56"/>
      <c r="MC10" s="56"/>
      <c r="MD10" s="56" t="s">
        <v>140</v>
      </c>
      <c r="ME10" s="56"/>
      <c r="MF10" s="56"/>
      <c r="MG10" s="56"/>
      <c r="MH10" s="56"/>
      <c r="MI10" s="56"/>
      <c r="MJ10" s="56"/>
      <c r="MK10" s="56" t="s">
        <v>140</v>
      </c>
      <c r="ML10" s="56" t="s">
        <v>252</v>
      </c>
      <c r="MM10" s="56" t="s">
        <v>253</v>
      </c>
      <c r="MN10" s="56" t="s">
        <v>144</v>
      </c>
      <c r="MO10" s="56" t="s">
        <v>254</v>
      </c>
      <c r="MP10" s="62" t="s">
        <v>255</v>
      </c>
      <c r="MQ10" s="56"/>
      <c r="MR10" s="56"/>
      <c r="MS10" s="56"/>
      <c r="MT10" s="56" t="s">
        <v>137</v>
      </c>
      <c r="MU10" s="56"/>
      <c r="MV10" s="56"/>
      <c r="MW10" s="56"/>
      <c r="MX10" s="56"/>
      <c r="MY10" s="131"/>
      <c r="MZ10" s="131"/>
      <c r="NA10" s="131"/>
      <c r="NB10" s="131"/>
      <c r="NC10" s="131"/>
      <c r="ND10" s="131"/>
      <c r="NE10" s="131"/>
      <c r="NF10" s="131"/>
      <c r="NG10" s="131"/>
      <c r="NH10" s="131"/>
      <c r="NI10" s="131"/>
      <c r="NJ10" s="131"/>
      <c r="NK10" s="131"/>
      <c r="NL10" s="131"/>
      <c r="NM10" s="131"/>
      <c r="NN10" s="131"/>
      <c r="NO10" s="131"/>
      <c r="NP10" s="131"/>
      <c r="NQ10" s="131"/>
      <c r="NR10" s="131"/>
      <c r="NS10" s="131"/>
      <c r="NT10" s="131"/>
      <c r="NU10" s="131"/>
      <c r="NV10" s="131"/>
      <c r="NW10" s="131"/>
      <c r="NX10" s="131"/>
      <c r="NY10" s="131"/>
      <c r="NZ10" s="131"/>
      <c r="OA10" s="131"/>
      <c r="OB10" s="131"/>
      <c r="OC10" s="131"/>
      <c r="OD10" s="131"/>
      <c r="OE10" s="131"/>
      <c r="OF10" s="131"/>
      <c r="OG10" s="131"/>
      <c r="OH10" s="131"/>
      <c r="OI10" s="131"/>
      <c r="OJ10" s="131"/>
      <c r="OK10" s="131"/>
      <c r="OL10" s="131"/>
      <c r="OM10" s="131"/>
      <c r="ON10" s="131"/>
      <c r="OO10" s="131"/>
      <c r="OP10" s="131"/>
      <c r="OQ10" s="131"/>
      <c r="OR10" s="131"/>
      <c r="OS10" s="131"/>
      <c r="OT10" s="131"/>
      <c r="OU10" s="131"/>
      <c r="OV10" s="131"/>
      <c r="OW10" s="131"/>
      <c r="OX10" s="131"/>
      <c r="OY10" s="131"/>
      <c r="OZ10" s="131"/>
      <c r="PA10" s="131"/>
      <c r="PB10" s="131"/>
      <c r="PC10" s="131"/>
      <c r="PD10" s="131"/>
      <c r="PE10" s="131"/>
      <c r="PF10" s="131"/>
      <c r="PG10" s="131"/>
      <c r="PH10" s="131"/>
      <c r="PI10" s="131"/>
      <c r="PJ10" s="131"/>
      <c r="PK10" s="131"/>
      <c r="PL10" s="131"/>
      <c r="PM10" s="131"/>
      <c r="PN10" s="131"/>
      <c r="PO10" s="131"/>
      <c r="PP10" s="131"/>
      <c r="PQ10" s="131"/>
      <c r="PR10" s="131"/>
      <c r="PS10" s="131"/>
      <c r="PT10" s="131"/>
      <c r="PU10" s="131"/>
      <c r="PV10" s="131"/>
      <c r="PW10" s="131"/>
      <c r="PX10" s="131"/>
      <c r="PY10" s="131"/>
      <c r="PZ10" s="131"/>
      <c r="QA10" s="131"/>
      <c r="QB10" s="131"/>
      <c r="QC10" s="131"/>
      <c r="QD10" s="131"/>
      <c r="QE10" s="131"/>
      <c r="QF10" s="131"/>
      <c r="QG10" s="131"/>
      <c r="QH10" s="131"/>
      <c r="QI10" s="131"/>
      <c r="QJ10" s="131"/>
      <c r="QK10" s="131"/>
      <c r="QL10" s="131"/>
      <c r="QM10" s="131"/>
      <c r="QN10" s="131"/>
      <c r="QO10" s="131"/>
      <c r="QP10" s="131"/>
      <c r="QQ10" s="131"/>
      <c r="QR10" s="131"/>
      <c r="QS10" s="131"/>
      <c r="QT10" s="131"/>
      <c r="QU10" s="131"/>
      <c r="QV10" s="131"/>
      <c r="QW10" s="131"/>
      <c r="QX10" s="131"/>
      <c r="QY10" s="131"/>
      <c r="QZ10" s="131"/>
      <c r="RA10" s="131"/>
      <c r="RB10" s="131"/>
      <c r="RC10" s="131"/>
      <c r="RD10" s="131"/>
      <c r="RE10" s="131"/>
      <c r="RF10" s="131"/>
      <c r="RG10" s="131"/>
      <c r="RH10" s="131"/>
      <c r="RI10" s="131"/>
      <c r="RJ10" s="131"/>
      <c r="RK10" s="131"/>
      <c r="RL10" s="131"/>
      <c r="RM10" s="131"/>
      <c r="RN10" s="131"/>
      <c r="RO10" s="131"/>
      <c r="RP10" s="131"/>
      <c r="RQ10" s="131"/>
      <c r="RR10" s="131"/>
      <c r="RS10" s="131"/>
      <c r="RT10" s="131"/>
      <c r="RU10" s="131"/>
      <c r="RV10" s="131"/>
      <c r="RW10" s="131"/>
      <c r="RX10" s="131"/>
      <c r="RY10" s="131"/>
      <c r="RZ10" s="131"/>
      <c r="SA10" s="131"/>
      <c r="SB10" s="131"/>
      <c r="SC10" s="131"/>
      <c r="SD10" s="131"/>
      <c r="SE10" s="131"/>
      <c r="SF10" s="131"/>
      <c r="SG10" s="131"/>
      <c r="SH10" s="131"/>
      <c r="SI10" s="131"/>
      <c r="SJ10" s="131"/>
      <c r="SK10" s="131"/>
      <c r="SL10" s="131"/>
      <c r="SM10" s="131"/>
      <c r="SN10" s="131"/>
      <c r="SO10" s="131"/>
      <c r="SP10" s="131"/>
      <c r="SQ10" s="131"/>
      <c r="SR10" s="131"/>
      <c r="SS10" s="131"/>
      <c r="ST10" s="131"/>
      <c r="SU10" s="131"/>
      <c r="SV10" s="131"/>
      <c r="SW10" s="131"/>
      <c r="SX10" s="131"/>
      <c r="SY10" s="131"/>
      <c r="SZ10" s="131"/>
      <c r="TA10" s="131"/>
      <c r="TB10" s="131"/>
      <c r="TC10" s="131"/>
      <c r="TD10" s="131"/>
      <c r="TE10" s="131"/>
      <c r="TF10" s="131"/>
      <c r="TG10" s="131"/>
      <c r="TH10" s="131"/>
      <c r="TI10" s="131"/>
      <c r="TJ10" s="131"/>
      <c r="TK10" s="131"/>
      <c r="TL10" s="131"/>
      <c r="TM10" s="131"/>
      <c r="TN10" s="131"/>
      <c r="TO10" s="131"/>
      <c r="TP10" s="131"/>
      <c r="TQ10" s="131"/>
      <c r="TR10" s="131"/>
      <c r="TS10" s="131"/>
      <c r="TT10" s="131"/>
      <c r="TU10" s="131"/>
      <c r="TV10" s="131"/>
      <c r="TW10" s="131"/>
      <c r="TX10" s="131"/>
      <c r="TY10" s="131"/>
      <c r="TZ10" s="131"/>
      <c r="UA10" s="131"/>
      <c r="UB10" s="131"/>
      <c r="UC10" s="131"/>
      <c r="UD10" s="131"/>
      <c r="UE10" s="131"/>
      <c r="UF10" s="131"/>
      <c r="UG10" s="131"/>
      <c r="UH10" s="131"/>
      <c r="UI10" s="131"/>
      <c r="UJ10" s="131"/>
      <c r="UK10" s="131"/>
      <c r="UL10" s="131"/>
      <c r="UM10" s="131"/>
      <c r="UN10" s="131"/>
      <c r="UO10" s="131"/>
      <c r="UP10" s="131"/>
      <c r="UQ10" s="131"/>
      <c r="UR10" s="131"/>
      <c r="US10" s="131"/>
      <c r="UT10" s="131"/>
      <c r="UU10" s="131"/>
      <c r="UV10" s="131"/>
      <c r="UW10" s="131"/>
      <c r="UX10" s="131"/>
      <c r="UY10" s="131"/>
      <c r="UZ10" s="131"/>
      <c r="VA10" s="131"/>
      <c r="VB10" s="131"/>
      <c r="VC10" s="131"/>
      <c r="VD10" s="131"/>
      <c r="VE10" s="131"/>
      <c r="VF10" s="131"/>
      <c r="VG10" s="131"/>
      <c r="VH10" s="131"/>
      <c r="VI10" s="131"/>
      <c r="VJ10" s="131"/>
      <c r="VK10" s="131"/>
      <c r="VL10" s="131"/>
      <c r="VM10" s="131"/>
      <c r="VN10" s="131"/>
      <c r="VO10" s="131"/>
      <c r="VP10" s="131"/>
      <c r="VQ10" s="131"/>
      <c r="VR10" s="131"/>
      <c r="VS10" s="131"/>
      <c r="VT10" s="131"/>
      <c r="VU10" s="131"/>
      <c r="VV10" s="131"/>
      <c r="VW10" s="131"/>
      <c r="VX10" s="131"/>
      <c r="VY10" s="131"/>
      <c r="VZ10" s="131"/>
      <c r="WA10" s="131"/>
      <c r="WB10" s="131"/>
      <c r="WC10" s="131"/>
      <c r="WD10" s="131"/>
      <c r="WE10" s="131"/>
      <c r="WF10" s="131"/>
      <c r="WG10" s="131"/>
      <c r="WH10" s="131"/>
      <c r="WI10" s="131"/>
      <c r="WJ10" s="131"/>
      <c r="WK10" s="131"/>
      <c r="WL10" s="131"/>
      <c r="WM10" s="131"/>
      <c r="WN10" s="131"/>
      <c r="WO10" s="131"/>
      <c r="WP10" s="131"/>
      <c r="WQ10" s="131"/>
      <c r="WR10" s="131"/>
      <c r="WS10" s="131"/>
      <c r="WT10" s="131"/>
      <c r="WU10" s="131"/>
      <c r="WV10" s="131"/>
      <c r="WW10" s="131"/>
      <c r="WX10" s="131"/>
      <c r="WY10" s="131"/>
      <c r="WZ10" s="131"/>
      <c r="XA10" s="131"/>
      <c r="XB10" s="131"/>
      <c r="XC10" s="131"/>
      <c r="XD10" s="131"/>
      <c r="XE10" s="131"/>
      <c r="XF10" s="131"/>
      <c r="XG10" s="131"/>
      <c r="XH10" s="131"/>
      <c r="XI10" s="131"/>
      <c r="XJ10" s="131"/>
      <c r="XK10" s="131"/>
      <c r="XL10" s="131"/>
      <c r="XM10" s="131"/>
      <c r="XN10" s="131"/>
      <c r="XO10" s="131"/>
      <c r="XP10" s="131"/>
      <c r="XQ10" s="131"/>
      <c r="XR10" s="131"/>
      <c r="XS10" s="131"/>
      <c r="XT10" s="131"/>
      <c r="XU10" s="131"/>
      <c r="XV10" s="131"/>
      <c r="XW10" s="131"/>
      <c r="XX10" s="131"/>
      <c r="XY10" s="131"/>
      <c r="XZ10" s="131"/>
      <c r="YA10" s="131"/>
      <c r="YB10" s="131"/>
      <c r="YC10" s="131"/>
      <c r="YD10" s="131"/>
      <c r="YE10" s="131"/>
      <c r="YF10" s="131"/>
      <c r="YG10" s="131"/>
      <c r="YH10" s="131"/>
      <c r="YI10" s="131"/>
      <c r="YJ10" s="131"/>
      <c r="YK10" s="131"/>
      <c r="YL10" s="131"/>
      <c r="YM10" s="131"/>
      <c r="YN10" s="131"/>
      <c r="YO10" s="131"/>
      <c r="YP10" s="131"/>
      <c r="YQ10" s="131"/>
      <c r="YR10" s="131"/>
      <c r="YS10" s="131"/>
      <c r="YT10" s="131"/>
      <c r="YU10" s="131"/>
      <c r="YV10" s="131"/>
      <c r="YW10" s="131"/>
      <c r="YX10" s="131"/>
      <c r="YY10" s="131"/>
      <c r="YZ10" s="131"/>
      <c r="ZA10" s="131"/>
      <c r="ZB10" s="131"/>
      <c r="ZC10" s="131"/>
      <c r="ZD10" s="131"/>
      <c r="ZE10" s="131"/>
      <c r="ZF10" s="131"/>
      <c r="ZG10" s="131"/>
      <c r="ZH10" s="131"/>
      <c r="ZI10" s="131"/>
      <c r="ZJ10" s="131"/>
      <c r="ZK10" s="131"/>
      <c r="ZL10" s="131"/>
      <c r="ZM10" s="131"/>
      <c r="ZN10" s="131"/>
      <c r="ZO10" s="131"/>
      <c r="ZP10" s="131"/>
      <c r="ZQ10" s="131"/>
      <c r="ZR10" s="131"/>
      <c r="ZS10" s="131"/>
      <c r="ZT10" s="131"/>
      <c r="ZU10" s="131"/>
      <c r="ZV10" s="131"/>
      <c r="ZW10" s="131"/>
      <c r="ZX10" s="131"/>
      <c r="ZY10" s="131"/>
      <c r="ZZ10" s="131"/>
      <c r="AAA10" s="131"/>
      <c r="AAB10" s="131"/>
      <c r="AAC10" s="131"/>
      <c r="AAD10" s="131"/>
      <c r="AAE10" s="131"/>
      <c r="AAF10" s="131"/>
      <c r="AAG10" s="131"/>
      <c r="AAH10" s="131"/>
      <c r="AAI10" s="131"/>
      <c r="AAJ10" s="131"/>
      <c r="AAK10" s="131"/>
      <c r="AAL10" s="131"/>
      <c r="AAM10" s="131"/>
      <c r="AAN10" s="131"/>
      <c r="AAO10" s="131"/>
      <c r="AAP10" s="131"/>
      <c r="AAQ10" s="131"/>
      <c r="AAR10" s="131"/>
      <c r="AAS10" s="131"/>
      <c r="AAT10" s="131"/>
      <c r="AAU10" s="131"/>
      <c r="AAV10" s="131"/>
      <c r="AAW10" s="131"/>
      <c r="AAX10" s="131"/>
      <c r="AAY10" s="131"/>
      <c r="AAZ10" s="131"/>
      <c r="ABA10" s="131"/>
      <c r="ABB10" s="131"/>
      <c r="ABC10" s="131"/>
      <c r="ABD10" s="131"/>
      <c r="ABE10" s="131"/>
      <c r="ABF10" s="131"/>
      <c r="ABG10" s="131"/>
      <c r="ABH10" s="131"/>
      <c r="ABI10" s="131"/>
      <c r="ABJ10" s="131"/>
      <c r="ABK10" s="131"/>
      <c r="ABL10" s="131"/>
      <c r="ABM10" s="131"/>
      <c r="ABN10" s="131"/>
      <c r="ABO10" s="131"/>
      <c r="ABP10" s="131"/>
      <c r="ABQ10" s="131"/>
      <c r="ABR10" s="131"/>
      <c r="ABS10" s="131"/>
      <c r="ABT10" s="131"/>
      <c r="ABU10" s="131"/>
      <c r="ABV10" s="131"/>
      <c r="ABW10" s="131"/>
      <c r="ABX10" s="131"/>
      <c r="ABY10" s="131"/>
      <c r="ABZ10" s="131"/>
      <c r="ACA10" s="131"/>
      <c r="ACB10" s="131"/>
      <c r="ACC10" s="131"/>
      <c r="ACD10" s="131"/>
      <c r="ACE10" s="131"/>
      <c r="ACF10" s="131"/>
      <c r="ACG10" s="131"/>
      <c r="ACH10" s="131"/>
      <c r="ACI10" s="131"/>
      <c r="ACJ10" s="131"/>
      <c r="ACK10" s="131"/>
      <c r="ACL10" s="131"/>
      <c r="ACM10" s="131"/>
      <c r="ACN10" s="131"/>
      <c r="ACO10" s="131"/>
      <c r="ACP10" s="131"/>
      <c r="ACQ10" s="131"/>
      <c r="ACR10" s="131"/>
      <c r="ACS10" s="131"/>
      <c r="ACT10" s="131"/>
      <c r="ACU10" s="131"/>
      <c r="ACV10" s="131"/>
      <c r="ACW10" s="131"/>
      <c r="ACX10" s="131"/>
      <c r="ACY10" s="131"/>
      <c r="ACZ10" s="131"/>
      <c r="ADA10" s="131"/>
      <c r="ADB10" s="131"/>
      <c r="ADC10" s="131"/>
      <c r="ADD10" s="131"/>
      <c r="ADE10" s="131"/>
      <c r="ADF10" s="131"/>
      <c r="ADG10" s="131"/>
      <c r="ADH10" s="131"/>
      <c r="ADI10" s="131"/>
      <c r="ADJ10" s="131"/>
      <c r="ADK10" s="131"/>
      <c r="ADL10" s="131"/>
      <c r="ADM10" s="131"/>
      <c r="ADN10" s="131"/>
      <c r="ADO10" s="131"/>
      <c r="ADP10" s="131"/>
      <c r="ADQ10" s="131"/>
      <c r="ADR10" s="131"/>
      <c r="ADS10" s="131"/>
      <c r="ADT10" s="131"/>
      <c r="ADU10" s="131"/>
      <c r="ADV10" s="131"/>
      <c r="ADW10" s="131"/>
      <c r="ADX10" s="131"/>
      <c r="ADY10" s="131"/>
      <c r="ADZ10" s="131"/>
      <c r="AEA10" s="131"/>
      <c r="AEB10" s="131"/>
      <c r="AEC10" s="131"/>
      <c r="AED10" s="131"/>
      <c r="AEE10" s="131"/>
      <c r="AEF10" s="131"/>
      <c r="AEG10" s="131"/>
      <c r="AEH10" s="131"/>
      <c r="AEI10" s="131"/>
      <c r="AEJ10" s="131"/>
      <c r="AEK10" s="131"/>
      <c r="AEL10" s="131"/>
      <c r="AEM10" s="131"/>
      <c r="AEN10" s="131"/>
      <c r="AEO10" s="131"/>
      <c r="AEP10" s="131"/>
      <c r="AEQ10" s="131"/>
      <c r="AER10" s="131"/>
      <c r="AES10" s="131"/>
      <c r="AET10" s="131"/>
      <c r="AEU10" s="131"/>
      <c r="AEV10" s="131"/>
      <c r="AEW10" s="131"/>
      <c r="AEX10" s="131"/>
      <c r="AEY10" s="131"/>
      <c r="AEZ10" s="131"/>
      <c r="AFA10" s="131"/>
      <c r="AFB10" s="131"/>
      <c r="AFC10" s="131"/>
      <c r="AFD10" s="131"/>
      <c r="AFE10" s="131"/>
      <c r="AFF10" s="131"/>
      <c r="AFG10" s="131"/>
      <c r="AFH10" s="131"/>
      <c r="AFI10" s="131"/>
      <c r="AFJ10" s="131"/>
      <c r="AFK10" s="131"/>
      <c r="AFL10" s="131"/>
      <c r="AFM10" s="131"/>
      <c r="AFN10" s="131"/>
      <c r="AFO10" s="131"/>
      <c r="AFP10" s="131"/>
      <c r="AFQ10" s="131"/>
      <c r="AFR10" s="131"/>
      <c r="AFS10" s="131"/>
      <c r="AFT10" s="131"/>
      <c r="AFU10" s="131"/>
      <c r="AFV10" s="131"/>
      <c r="AFW10" s="131"/>
      <c r="AFX10" s="131"/>
      <c r="AFY10" s="131"/>
      <c r="AFZ10" s="131"/>
      <c r="AGA10" s="131"/>
      <c r="AGB10" s="131"/>
      <c r="AGC10" s="131"/>
      <c r="AGD10" s="131"/>
      <c r="AGE10" s="131"/>
      <c r="AGF10" s="131"/>
      <c r="AGG10" s="131"/>
      <c r="AGH10" s="131"/>
      <c r="AGI10" s="131"/>
      <c r="AGJ10" s="131"/>
      <c r="AGK10" s="131"/>
      <c r="AGL10" s="131"/>
      <c r="AGM10" s="131"/>
      <c r="AGN10" s="131"/>
      <c r="AGO10" s="131"/>
      <c r="AGP10" s="131"/>
      <c r="AGQ10" s="131"/>
      <c r="AGR10" s="131"/>
      <c r="AGS10" s="131"/>
      <c r="AGT10" s="131"/>
      <c r="AGU10" s="131"/>
      <c r="AGV10" s="131"/>
      <c r="AGW10" s="131"/>
      <c r="AGX10" s="131"/>
      <c r="AGY10" s="131"/>
      <c r="AGZ10" s="131"/>
      <c r="AHA10" s="131"/>
      <c r="AHB10" s="131"/>
      <c r="AHC10" s="131"/>
      <c r="AHD10" s="131"/>
      <c r="AHE10" s="131"/>
      <c r="AHF10" s="131"/>
      <c r="AHG10" s="131"/>
      <c r="AHH10" s="131"/>
      <c r="AHI10" s="131"/>
      <c r="AHJ10" s="131"/>
      <c r="AHK10" s="131"/>
      <c r="AHL10" s="131"/>
      <c r="AHM10" s="131"/>
      <c r="AHN10" s="131"/>
      <c r="AHO10" s="131"/>
      <c r="AHP10" s="131"/>
      <c r="AHQ10" s="131"/>
      <c r="AHR10" s="131"/>
      <c r="AHS10" s="131"/>
      <c r="AHT10" s="131"/>
      <c r="AHU10" s="131"/>
      <c r="AHV10" s="131"/>
      <c r="AHW10" s="131"/>
      <c r="AHX10" s="131"/>
      <c r="AHY10" s="131"/>
      <c r="AHZ10" s="131"/>
      <c r="AIA10" s="131"/>
      <c r="AIB10" s="131"/>
      <c r="AIC10" s="131"/>
      <c r="AID10" s="131"/>
      <c r="AIE10" s="131"/>
      <c r="AIF10" s="131"/>
      <c r="AIG10" s="131"/>
      <c r="AIH10" s="131"/>
      <c r="AII10" s="131"/>
      <c r="AIJ10" s="131"/>
      <c r="AIK10" s="131"/>
      <c r="AIL10" s="131"/>
      <c r="AIM10" s="131"/>
      <c r="AIN10" s="131"/>
      <c r="AIO10" s="131"/>
      <c r="AIP10" s="131"/>
      <c r="AIQ10" s="131"/>
      <c r="AIR10" s="131"/>
      <c r="AIS10" s="131"/>
      <c r="AIT10" s="131"/>
      <c r="AIU10" s="131"/>
      <c r="AIV10" s="131"/>
      <c r="AIW10" s="131"/>
      <c r="AIX10" s="131"/>
      <c r="AIY10" s="131"/>
      <c r="AIZ10" s="131"/>
      <c r="AJA10" s="131"/>
      <c r="AJB10" s="131"/>
      <c r="AJC10" s="131"/>
      <c r="AJD10" s="131"/>
      <c r="AJE10" s="131"/>
      <c r="AJF10" s="131"/>
      <c r="AJG10" s="131"/>
      <c r="AJH10" s="131"/>
      <c r="AJI10" s="131"/>
      <c r="AJJ10" s="131"/>
      <c r="AJK10" s="131"/>
      <c r="AJL10" s="131"/>
      <c r="AJM10" s="131"/>
      <c r="AJN10" s="131"/>
      <c r="AJO10" s="131"/>
      <c r="AJP10" s="131"/>
      <c r="AJQ10" s="131"/>
      <c r="AJR10" s="131"/>
      <c r="AJS10" s="131"/>
      <c r="AJT10" s="131"/>
      <c r="AJU10" s="131"/>
      <c r="AJV10" s="131"/>
      <c r="AJW10" s="131"/>
      <c r="AJX10" s="131"/>
      <c r="AJY10" s="131"/>
      <c r="AJZ10" s="131"/>
      <c r="AKA10" s="131"/>
      <c r="AKB10" s="131"/>
      <c r="AKC10" s="131"/>
      <c r="AKD10" s="131"/>
      <c r="AKE10" s="131"/>
      <c r="AKF10" s="131"/>
      <c r="AKG10" s="131"/>
      <c r="AKH10" s="131"/>
      <c r="AKI10" s="131"/>
      <c r="AKJ10" s="131"/>
      <c r="AKK10" s="131"/>
      <c r="AKL10" s="131"/>
      <c r="AKM10" s="131"/>
      <c r="AKN10" s="131"/>
      <c r="AKO10" s="131"/>
      <c r="AKP10" s="131"/>
      <c r="AKQ10" s="131"/>
      <c r="AKR10" s="131"/>
      <c r="AKS10" s="131"/>
      <c r="AKT10" s="131"/>
      <c r="AKU10" s="131"/>
      <c r="AKV10" s="131"/>
      <c r="AKW10" s="131"/>
      <c r="AKX10" s="131"/>
      <c r="AKY10" s="131"/>
      <c r="AKZ10" s="131"/>
      <c r="ALA10" s="131"/>
      <c r="ALB10" s="131"/>
      <c r="ALC10" s="131"/>
      <c r="ALD10" s="131"/>
      <c r="ALE10" s="131"/>
      <c r="ALF10" s="131"/>
      <c r="ALG10" s="131"/>
      <c r="ALH10" s="131"/>
      <c r="ALI10" s="131"/>
      <c r="ALJ10" s="131"/>
      <c r="ALK10" s="131"/>
      <c r="ALL10" s="131"/>
      <c r="ALM10" s="131"/>
      <c r="ALN10" s="131"/>
      <c r="ALO10" s="131"/>
      <c r="ALP10" s="131"/>
      <c r="ALQ10" s="131"/>
      <c r="ALR10" s="131"/>
      <c r="ALS10" s="131"/>
      <c r="ALT10" s="131"/>
      <c r="ALU10" s="131"/>
      <c r="ALV10" s="131"/>
      <c r="ALW10" s="131"/>
      <c r="ALX10" s="131"/>
      <c r="ALY10" s="131"/>
      <c r="ALZ10" s="131"/>
      <c r="AMA10" s="131"/>
      <c r="AMB10" s="131"/>
      <c r="AMC10" s="131"/>
      <c r="AMD10" s="131"/>
      <c r="AME10" s="131"/>
      <c r="AMF10" s="131"/>
      <c r="AMG10" s="131"/>
      <c r="AMH10" s="131"/>
      <c r="AMI10" s="131"/>
      <c r="AMJ10" s="131"/>
      <c r="AMK10" s="131"/>
      <c r="AML10" s="131"/>
      <c r="AMM10" s="131"/>
      <c r="AMN10" s="131"/>
      <c r="AMO10" s="131"/>
      <c r="AMP10" s="131"/>
      <c r="AMQ10" s="131"/>
      <c r="AMR10" s="131"/>
      <c r="AMS10" s="131"/>
      <c r="AMT10" s="131"/>
      <c r="AMU10" s="131"/>
      <c r="AMV10" s="131"/>
      <c r="AMW10" s="131"/>
      <c r="AMX10" s="131"/>
      <c r="AMY10" s="131"/>
      <c r="AMZ10" s="131"/>
      <c r="ANA10" s="131"/>
      <c r="ANB10" s="131"/>
      <c r="ANC10" s="131"/>
      <c r="AND10" s="131"/>
      <c r="ANE10" s="131"/>
      <c r="ANF10" s="131"/>
      <c r="ANG10" s="131"/>
      <c r="ANH10" s="131"/>
      <c r="ANI10" s="131"/>
      <c r="ANJ10" s="131"/>
      <c r="ANK10" s="131"/>
      <c r="ANL10" s="131"/>
      <c r="ANM10" s="131"/>
      <c r="ANN10" s="131"/>
      <c r="ANO10" s="131"/>
      <c r="ANP10" s="131"/>
      <c r="ANQ10" s="131"/>
      <c r="ANR10" s="131"/>
      <c r="ANS10" s="131"/>
      <c r="ANT10" s="131"/>
      <c r="ANU10" s="131"/>
      <c r="ANV10" s="131"/>
      <c r="ANW10" s="131"/>
      <c r="ANX10" s="131"/>
      <c r="ANY10" s="131"/>
      <c r="ANZ10" s="131"/>
      <c r="AOA10" s="131"/>
      <c r="AOB10" s="131"/>
      <c r="AOC10" s="131"/>
      <c r="AOD10" s="131"/>
      <c r="AOE10" s="131"/>
      <c r="AOF10" s="131"/>
      <c r="AOG10" s="131"/>
      <c r="AOH10" s="131"/>
      <c r="AOI10" s="131"/>
      <c r="AOJ10" s="131"/>
      <c r="AOK10" s="131"/>
      <c r="AOL10" s="131"/>
      <c r="AOM10" s="131"/>
      <c r="AON10" s="131"/>
      <c r="AOO10" s="131"/>
      <c r="AOP10" s="131"/>
      <c r="AOQ10" s="131"/>
      <c r="AOR10" s="131"/>
      <c r="AOS10" s="131"/>
      <c r="AOT10" s="131"/>
      <c r="AOU10" s="131"/>
      <c r="AOV10" s="131"/>
      <c r="AOW10" s="131"/>
      <c r="AOX10" s="131"/>
      <c r="AOY10" s="131"/>
      <c r="AOZ10" s="131"/>
      <c r="APA10" s="131"/>
      <c r="APB10" s="131"/>
      <c r="APC10" s="131"/>
      <c r="APD10" s="131"/>
      <c r="APE10" s="131"/>
      <c r="APF10" s="131"/>
      <c r="APG10" s="131"/>
      <c r="APH10" s="131"/>
      <c r="API10" s="131"/>
      <c r="APJ10" s="131"/>
      <c r="APK10" s="131"/>
      <c r="APL10" s="131"/>
      <c r="APM10" s="131"/>
      <c r="APN10" s="131"/>
      <c r="APO10" s="131"/>
      <c r="APP10" s="131"/>
      <c r="APQ10" s="131"/>
      <c r="APR10" s="131"/>
      <c r="APS10" s="131"/>
      <c r="APT10" s="131"/>
      <c r="APU10" s="131"/>
      <c r="APV10" s="131"/>
      <c r="APW10" s="131"/>
      <c r="APX10" s="131"/>
      <c r="APY10" s="131"/>
      <c r="APZ10" s="131"/>
      <c r="AQA10" s="131"/>
      <c r="AQB10" s="131"/>
      <c r="AQC10" s="131"/>
      <c r="AQD10" s="131"/>
      <c r="AQE10" s="131"/>
      <c r="AQF10" s="131"/>
      <c r="AQG10" s="131"/>
      <c r="AQH10" s="131"/>
      <c r="AQI10" s="131"/>
      <c r="AQJ10" s="131"/>
      <c r="AQK10" s="131"/>
      <c r="AQL10" s="131"/>
      <c r="AQM10" s="131"/>
      <c r="AQN10" s="131"/>
      <c r="AQO10" s="131"/>
      <c r="AQP10" s="131"/>
      <c r="AQQ10" s="131"/>
      <c r="AQR10" s="131"/>
      <c r="AQS10" s="131"/>
      <c r="AQT10" s="131"/>
      <c r="AQU10" s="131"/>
      <c r="AQV10" s="131"/>
      <c r="AQW10" s="131"/>
      <c r="AQX10" s="131"/>
      <c r="AQY10" s="131"/>
      <c r="AQZ10" s="131"/>
      <c r="ARA10" s="131"/>
      <c r="ARB10" s="131"/>
      <c r="ARC10" s="131"/>
      <c r="ARD10" s="131"/>
      <c r="ARE10" s="131"/>
      <c r="ARF10" s="131"/>
      <c r="ARG10" s="131"/>
      <c r="ARH10" s="131"/>
      <c r="ARI10" s="131"/>
      <c r="ARJ10" s="131"/>
      <c r="ARK10" s="131"/>
      <c r="ARL10" s="131"/>
      <c r="ARM10" s="131"/>
      <c r="ARN10" s="131"/>
      <c r="ARO10" s="131"/>
      <c r="ARP10" s="131"/>
      <c r="ARQ10" s="131"/>
      <c r="ARR10" s="131"/>
      <c r="ARS10" s="131"/>
      <c r="ART10" s="131"/>
      <c r="ARU10" s="131"/>
      <c r="ARV10" s="131"/>
      <c r="ARW10" s="131"/>
      <c r="ARX10" s="131"/>
      <c r="ARY10" s="131"/>
      <c r="ARZ10" s="131"/>
      <c r="ASA10" s="131"/>
      <c r="ASB10" s="131"/>
      <c r="ASC10" s="131"/>
      <c r="ASD10" s="131"/>
      <c r="ASE10" s="131"/>
      <c r="ASF10" s="131"/>
      <c r="ASG10" s="131"/>
      <c r="ASH10" s="131"/>
      <c r="ASI10" s="131"/>
      <c r="ASJ10" s="131"/>
      <c r="ASK10" s="131"/>
      <c r="ASL10" s="131"/>
      <c r="ASM10" s="131"/>
      <c r="ASN10" s="131"/>
      <c r="ASO10" s="131"/>
      <c r="ASP10" s="131"/>
      <c r="ASQ10" s="131"/>
      <c r="ASR10" s="131"/>
      <c r="ASS10" s="131"/>
      <c r="AST10" s="131"/>
      <c r="ASU10" s="131"/>
      <c r="ASV10" s="131"/>
      <c r="ASW10" s="131"/>
      <c r="ASX10" s="131"/>
      <c r="ASY10" s="131"/>
      <c r="ASZ10" s="131"/>
      <c r="ATA10" s="131"/>
      <c r="ATB10" s="131"/>
      <c r="ATC10" s="131"/>
      <c r="ATD10" s="131"/>
      <c r="ATE10" s="131"/>
      <c r="ATF10" s="131"/>
      <c r="ATG10" s="131"/>
      <c r="ATH10" s="131"/>
      <c r="ATI10" s="131"/>
      <c r="ATJ10" s="131"/>
      <c r="ATK10" s="131"/>
      <c r="ATL10" s="131"/>
      <c r="ATM10" s="131"/>
      <c r="ATN10" s="131"/>
      <c r="ATO10" s="131"/>
      <c r="ATP10" s="131"/>
      <c r="ATQ10" s="131"/>
      <c r="ATR10" s="131"/>
      <c r="ATS10" s="131"/>
      <c r="ATT10" s="131"/>
      <c r="ATU10" s="131"/>
      <c r="ATV10" s="131"/>
      <c r="ATW10" s="131"/>
      <c r="ATX10" s="131"/>
      <c r="ATY10" s="131"/>
      <c r="ATZ10" s="131"/>
      <c r="AUA10" s="131"/>
      <c r="AUB10" s="131"/>
      <c r="AUC10" s="131"/>
      <c r="AUD10" s="131"/>
      <c r="AUE10" s="131"/>
      <c r="AUF10" s="131"/>
      <c r="AUG10" s="131"/>
      <c r="AUH10" s="131"/>
      <c r="AUI10" s="131"/>
      <c r="AUJ10" s="131"/>
      <c r="AUK10" s="131"/>
      <c r="AUL10" s="131"/>
      <c r="AUM10" s="131"/>
      <c r="AUN10" s="131"/>
      <c r="AUO10" s="131"/>
      <c r="AUP10" s="131"/>
      <c r="AUQ10" s="131"/>
      <c r="AUR10" s="131"/>
      <c r="AUS10" s="131"/>
      <c r="AUT10" s="131"/>
      <c r="AUU10" s="131"/>
      <c r="AUV10" s="131"/>
      <c r="AUW10" s="131"/>
      <c r="AUX10" s="131"/>
      <c r="AUY10" s="131"/>
      <c r="AUZ10" s="131"/>
      <c r="AVA10" s="131"/>
      <c r="AVB10" s="131"/>
      <c r="AVC10" s="131"/>
      <c r="AVD10" s="131"/>
      <c r="AVE10" s="131"/>
    </row>
    <row r="11" spans="1:1253" s="76" customFormat="1" ht="191.25" x14ac:dyDescent="0.25">
      <c r="A11" s="55">
        <v>4</v>
      </c>
      <c r="B11" s="56" t="s">
        <v>178</v>
      </c>
      <c r="C11" s="56" t="s">
        <v>1430</v>
      </c>
      <c r="D11" s="56" t="s">
        <v>13</v>
      </c>
      <c r="E11" s="66" t="s">
        <v>861</v>
      </c>
      <c r="F11" s="56" t="s">
        <v>421</v>
      </c>
      <c r="G11" s="56">
        <v>4</v>
      </c>
      <c r="H11" s="56"/>
      <c r="I11" s="57" t="s">
        <v>422</v>
      </c>
      <c r="J11" s="56" t="s">
        <v>2113</v>
      </c>
      <c r="K11" s="56" t="s">
        <v>423</v>
      </c>
      <c r="L11" s="56" t="s">
        <v>1904</v>
      </c>
      <c r="M11" s="56" t="s">
        <v>1999</v>
      </c>
      <c r="N11" s="56" t="s">
        <v>1902</v>
      </c>
      <c r="O11" s="56" t="s">
        <v>425</v>
      </c>
      <c r="P11" s="74" t="s">
        <v>426</v>
      </c>
      <c r="Q11" s="56"/>
      <c r="R11" s="56">
        <f t="shared" si="0"/>
        <v>60</v>
      </c>
      <c r="S11" s="56">
        <v>8</v>
      </c>
      <c r="T11" s="56">
        <v>30</v>
      </c>
      <c r="U11" s="56">
        <v>7</v>
      </c>
      <c r="V11" s="56">
        <v>15</v>
      </c>
      <c r="W11" s="56"/>
      <c r="X11" s="56" t="s">
        <v>427</v>
      </c>
      <c r="Y11" s="66" t="s">
        <v>109</v>
      </c>
      <c r="Z11" s="66" t="s">
        <v>109</v>
      </c>
      <c r="AA11" s="66" t="s">
        <v>109</v>
      </c>
      <c r="AB11" s="56" t="s">
        <v>428</v>
      </c>
      <c r="AC11" s="66" t="s">
        <v>109</v>
      </c>
      <c r="AD11" s="66" t="s">
        <v>109</v>
      </c>
      <c r="AE11" s="66" t="s">
        <v>109</v>
      </c>
      <c r="AF11" s="66" t="s">
        <v>109</v>
      </c>
      <c r="AG11" s="56"/>
      <c r="AH11" s="66" t="s">
        <v>109</v>
      </c>
      <c r="AI11" s="66" t="s">
        <v>109</v>
      </c>
      <c r="AJ11" s="66" t="s">
        <v>109</v>
      </c>
      <c r="AK11" s="66" t="s">
        <v>109</v>
      </c>
      <c r="AL11" s="66" t="s">
        <v>109</v>
      </c>
      <c r="AM11" s="66" t="s">
        <v>109</v>
      </c>
      <c r="AN11" s="56" t="s">
        <v>429</v>
      </c>
      <c r="AO11" s="68" t="s">
        <v>186</v>
      </c>
      <c r="AP11" s="56">
        <v>29</v>
      </c>
      <c r="AQ11" s="57">
        <f t="shared" si="1"/>
        <v>29</v>
      </c>
      <c r="AR11" s="56">
        <v>1</v>
      </c>
      <c r="AS11" s="56" t="s">
        <v>151</v>
      </c>
      <c r="AT11" s="56">
        <v>7</v>
      </c>
      <c r="AU11" s="56" t="s">
        <v>2020</v>
      </c>
      <c r="AV11" s="56">
        <v>5</v>
      </c>
      <c r="AW11" s="56" t="s">
        <v>2021</v>
      </c>
      <c r="AX11" s="56">
        <v>2</v>
      </c>
      <c r="AY11" s="56" t="s">
        <v>151</v>
      </c>
      <c r="AZ11" s="56"/>
      <c r="BA11" s="56"/>
      <c r="BB11" s="66">
        <v>8</v>
      </c>
      <c r="BC11" s="56" t="s">
        <v>562</v>
      </c>
      <c r="BD11" s="56">
        <v>6</v>
      </c>
      <c r="BE11" s="56" t="s">
        <v>2022</v>
      </c>
      <c r="BF11" s="56" t="s">
        <v>2023</v>
      </c>
      <c r="BG11" s="56"/>
      <c r="BH11" s="56"/>
      <c r="BI11" s="56">
        <f t="shared" si="2"/>
        <v>0</v>
      </c>
      <c r="BJ11" s="56"/>
      <c r="BK11" s="56"/>
      <c r="BL11" s="56"/>
      <c r="BM11" s="56"/>
      <c r="BN11" s="56"/>
      <c r="BO11" s="56"/>
      <c r="BP11" s="56"/>
      <c r="BQ11" s="56"/>
      <c r="BR11" s="56"/>
      <c r="BS11" s="56"/>
      <c r="BT11" s="56"/>
      <c r="BU11" s="56"/>
      <c r="BV11" s="56"/>
      <c r="BW11" s="56"/>
      <c r="BX11" s="56"/>
      <c r="BY11" s="57"/>
      <c r="BZ11" s="56"/>
      <c r="CA11" s="56">
        <f t="shared" si="3"/>
        <v>0</v>
      </c>
      <c r="CB11" s="56"/>
      <c r="CC11" s="56"/>
      <c r="CD11" s="56"/>
      <c r="CE11" s="56"/>
      <c r="CF11" s="56"/>
      <c r="CG11" s="56"/>
      <c r="CH11" s="56"/>
      <c r="CI11" s="56"/>
      <c r="CJ11" s="56"/>
      <c r="CK11" s="56"/>
      <c r="CL11" s="56"/>
      <c r="CM11" s="56"/>
      <c r="CN11" s="62"/>
      <c r="CO11" s="56"/>
      <c r="CP11" s="56"/>
      <c r="CQ11" s="68" t="s">
        <v>2006</v>
      </c>
      <c r="CR11" s="56">
        <v>28</v>
      </c>
      <c r="CS11" s="55">
        <f t="shared" si="4"/>
        <v>28</v>
      </c>
      <c r="CT11" s="56"/>
      <c r="CU11" s="56"/>
      <c r="CV11" s="56"/>
      <c r="CW11" s="56"/>
      <c r="CX11" s="56"/>
      <c r="CY11" s="56"/>
      <c r="CZ11" s="56">
        <v>2</v>
      </c>
      <c r="DA11" s="56" t="s">
        <v>118</v>
      </c>
      <c r="DB11" s="56">
        <v>26</v>
      </c>
      <c r="DC11" s="56" t="s">
        <v>1216</v>
      </c>
      <c r="DD11" s="56" t="s">
        <v>431</v>
      </c>
      <c r="DE11" s="56"/>
      <c r="DF11" s="56"/>
      <c r="DG11" s="56">
        <f t="shared" si="5"/>
        <v>0</v>
      </c>
      <c r="DH11" s="56"/>
      <c r="DI11" s="56"/>
      <c r="DJ11" s="56"/>
      <c r="DK11" s="56"/>
      <c r="DL11" s="56"/>
      <c r="DM11" s="56"/>
      <c r="DN11" s="56"/>
      <c r="DO11" s="56"/>
      <c r="DP11" s="56"/>
      <c r="DQ11" s="56"/>
      <c r="DR11" s="56"/>
      <c r="DS11" s="56"/>
      <c r="DT11" s="56"/>
      <c r="DU11" s="56">
        <f t="shared" si="6"/>
        <v>0</v>
      </c>
      <c r="DV11" s="56"/>
      <c r="DW11" s="56"/>
      <c r="DX11" s="56"/>
      <c r="DY11" s="56"/>
      <c r="DZ11" s="56"/>
      <c r="EA11" s="56"/>
      <c r="EB11" s="56"/>
      <c r="EC11" s="56"/>
      <c r="ED11" s="56"/>
      <c r="EE11" s="56"/>
      <c r="EF11" s="63"/>
      <c r="EG11" s="63"/>
      <c r="EH11" s="63"/>
      <c r="EI11" s="56">
        <f t="shared" si="7"/>
        <v>0</v>
      </c>
      <c r="EJ11" s="63"/>
      <c r="EK11" s="63"/>
      <c r="EL11" s="63"/>
      <c r="EM11" s="63"/>
      <c r="EN11" s="63"/>
      <c r="EO11" s="63"/>
      <c r="EP11" s="63"/>
      <c r="EQ11" s="63"/>
      <c r="ER11" s="64"/>
      <c r="ES11" s="63"/>
      <c r="ET11" s="63"/>
      <c r="EU11" s="63"/>
      <c r="EV11" s="63"/>
      <c r="EW11" s="75" t="s">
        <v>186</v>
      </c>
      <c r="EX11" s="56">
        <v>5</v>
      </c>
      <c r="EY11" s="56">
        <f t="shared" si="8"/>
        <v>5</v>
      </c>
      <c r="EZ11" s="56"/>
      <c r="FA11" s="56"/>
      <c r="FB11" s="56">
        <v>1</v>
      </c>
      <c r="FC11" s="56"/>
      <c r="FD11" s="56"/>
      <c r="FE11" s="56"/>
      <c r="FF11" s="56">
        <v>4</v>
      </c>
      <c r="FG11" s="56"/>
      <c r="FH11" s="56"/>
      <c r="FI11" s="56"/>
      <c r="FJ11" s="56"/>
      <c r="FK11" s="56">
        <f t="shared" si="9"/>
        <v>1</v>
      </c>
      <c r="FL11" s="56"/>
      <c r="FM11" s="56"/>
      <c r="FN11" s="56">
        <v>1</v>
      </c>
      <c r="FO11" s="56"/>
      <c r="FP11" s="56"/>
      <c r="FQ11" s="56"/>
      <c r="FR11" s="56"/>
      <c r="FS11" s="56"/>
      <c r="FT11" s="56"/>
      <c r="FU11" s="56"/>
      <c r="FV11" s="56"/>
      <c r="FW11" s="56">
        <f t="shared" si="10"/>
        <v>0</v>
      </c>
      <c r="FX11" s="56"/>
      <c r="FY11" s="56"/>
      <c r="FZ11" s="56"/>
      <c r="GA11" s="56"/>
      <c r="GB11" s="56"/>
      <c r="GC11" s="56"/>
      <c r="GD11" s="56"/>
      <c r="GE11" s="56"/>
      <c r="GF11" s="56"/>
      <c r="GG11" s="56"/>
      <c r="GH11" s="56"/>
      <c r="GI11" s="54">
        <f t="shared" si="11"/>
        <v>0</v>
      </c>
      <c r="GJ11" s="56"/>
      <c r="GK11" s="56"/>
      <c r="GL11" s="56"/>
      <c r="GM11" s="56"/>
      <c r="GN11" s="56"/>
      <c r="GO11" s="56"/>
      <c r="GP11" s="56"/>
      <c r="GQ11" s="56"/>
      <c r="GR11" s="56"/>
      <c r="GS11" s="56">
        <f t="shared" si="12"/>
        <v>0</v>
      </c>
      <c r="GT11" s="56"/>
      <c r="GU11" s="56"/>
      <c r="GV11" s="56"/>
      <c r="GW11" s="56"/>
      <c r="GX11" s="56"/>
      <c r="GY11" s="56"/>
      <c r="GZ11" s="56"/>
      <c r="HA11" s="56"/>
      <c r="HB11" s="56"/>
      <c r="HC11" s="56"/>
      <c r="HD11" s="56"/>
      <c r="HE11" s="56">
        <f t="shared" si="13"/>
        <v>0</v>
      </c>
      <c r="HF11" s="56"/>
      <c r="HG11" s="56"/>
      <c r="HH11" s="56"/>
      <c r="HI11" s="56"/>
      <c r="HJ11" s="56"/>
      <c r="HK11" s="56"/>
      <c r="HL11" s="56"/>
      <c r="HM11" s="56"/>
      <c r="HN11" s="56"/>
      <c r="HO11" s="56"/>
      <c r="HP11" s="56"/>
      <c r="HQ11" s="56">
        <f t="shared" si="14"/>
        <v>0</v>
      </c>
      <c r="HR11" s="56"/>
      <c r="HS11" s="56"/>
      <c r="HT11" s="56"/>
      <c r="HU11" s="56"/>
      <c r="HV11" s="56"/>
      <c r="HW11" s="56"/>
      <c r="HX11" s="56"/>
      <c r="HY11" s="56"/>
      <c r="HZ11" s="56"/>
      <c r="IA11" s="56"/>
      <c r="IB11" s="56"/>
      <c r="IC11" s="56"/>
      <c r="ID11" s="56">
        <v>1</v>
      </c>
      <c r="IE11" s="56" t="s">
        <v>13</v>
      </c>
      <c r="IF11" s="56" t="s">
        <v>432</v>
      </c>
      <c r="IG11" s="56" t="s">
        <v>160</v>
      </c>
      <c r="IH11" s="56">
        <v>1</v>
      </c>
      <c r="II11" s="56" t="s">
        <v>13</v>
      </c>
      <c r="IJ11" s="56" t="s">
        <v>13</v>
      </c>
      <c r="IK11" s="56" t="s">
        <v>160</v>
      </c>
      <c r="IL11" s="56">
        <v>1</v>
      </c>
      <c r="IM11" s="56" t="s">
        <v>125</v>
      </c>
      <c r="IN11" s="56" t="s">
        <v>13</v>
      </c>
      <c r="IO11" s="56" t="s">
        <v>151</v>
      </c>
      <c r="IP11" s="56">
        <v>1</v>
      </c>
      <c r="IQ11" s="56" t="s">
        <v>125</v>
      </c>
      <c r="IR11" s="56" t="s">
        <v>13</v>
      </c>
      <c r="IS11" s="56" t="s">
        <v>151</v>
      </c>
      <c r="IT11" s="56"/>
      <c r="IU11" s="56"/>
      <c r="IV11" s="56"/>
      <c r="IW11" s="56"/>
      <c r="IX11" s="56"/>
      <c r="IY11" s="56"/>
      <c r="IZ11" s="56"/>
      <c r="JA11" s="56"/>
      <c r="JB11" s="56">
        <v>1</v>
      </c>
      <c r="JC11" s="56" t="s">
        <v>433</v>
      </c>
      <c r="JD11" s="56" t="s">
        <v>13</v>
      </c>
      <c r="JE11" s="56" t="s">
        <v>434</v>
      </c>
      <c r="JF11" s="56"/>
      <c r="JG11" s="56"/>
      <c r="JH11" s="56"/>
      <c r="JI11" s="56"/>
      <c r="JJ11" s="56">
        <v>1</v>
      </c>
      <c r="JK11" s="56"/>
      <c r="JL11" s="56"/>
      <c r="JM11" s="56" t="s">
        <v>435</v>
      </c>
      <c r="JN11" s="56">
        <v>1</v>
      </c>
      <c r="JO11" s="56"/>
      <c r="JP11" s="56" t="s">
        <v>13</v>
      </c>
      <c r="JQ11" s="56" t="s">
        <v>436</v>
      </c>
      <c r="JR11" s="56"/>
      <c r="JS11" s="56"/>
      <c r="JT11" s="56"/>
      <c r="JU11" s="56"/>
      <c r="JV11" s="56" t="s">
        <v>437</v>
      </c>
      <c r="JW11" s="56"/>
      <c r="JX11" s="56" t="s">
        <v>438</v>
      </c>
      <c r="JY11" s="56" t="s">
        <v>439</v>
      </c>
      <c r="JZ11" s="56"/>
      <c r="KA11" s="56"/>
      <c r="KB11" s="56"/>
      <c r="KC11" s="56"/>
      <c r="KD11" s="56"/>
      <c r="KE11" s="56"/>
      <c r="KF11" s="56"/>
      <c r="KG11" s="56"/>
      <c r="KH11" s="80"/>
      <c r="KI11" s="80"/>
      <c r="KJ11" s="80"/>
      <c r="KK11" s="80"/>
      <c r="KP11" s="57">
        <v>60</v>
      </c>
      <c r="KQ11" s="57">
        <f t="shared" si="15"/>
        <v>60</v>
      </c>
      <c r="KR11" s="57">
        <v>1</v>
      </c>
      <c r="KS11" s="57" t="s">
        <v>151</v>
      </c>
      <c r="KT11" s="57">
        <v>7</v>
      </c>
      <c r="KU11" s="78" t="s">
        <v>440</v>
      </c>
      <c r="KV11" s="57">
        <v>5</v>
      </c>
      <c r="KW11" s="57" t="s">
        <v>441</v>
      </c>
      <c r="KX11" s="57"/>
      <c r="KY11" s="57"/>
      <c r="KZ11" s="57"/>
      <c r="LA11" s="57"/>
      <c r="LB11" s="57"/>
      <c r="LC11" s="57"/>
      <c r="LD11" s="57"/>
      <c r="LE11" s="57"/>
      <c r="LF11" s="57">
        <v>11</v>
      </c>
      <c r="LG11" s="78" t="s">
        <v>192</v>
      </c>
      <c r="LH11" s="57"/>
      <c r="LI11" s="57"/>
      <c r="LJ11" s="57">
        <v>2</v>
      </c>
      <c r="LK11" s="57" t="s">
        <v>442</v>
      </c>
      <c r="LL11" s="57"/>
      <c r="LM11" s="57"/>
      <c r="LN11" s="57">
        <v>1</v>
      </c>
      <c r="LO11" s="57" t="s">
        <v>31</v>
      </c>
      <c r="LP11" s="57">
        <v>1</v>
      </c>
      <c r="LQ11" s="57" t="s">
        <v>151</v>
      </c>
      <c r="LR11" s="57">
        <v>32</v>
      </c>
      <c r="LS11" s="57" t="s">
        <v>1217</v>
      </c>
      <c r="LT11" s="79" t="s">
        <v>443</v>
      </c>
      <c r="LU11" s="56" t="s">
        <v>1915</v>
      </c>
      <c r="LV11" s="56" t="s">
        <v>444</v>
      </c>
      <c r="LW11" s="56" t="s">
        <v>317</v>
      </c>
      <c r="LX11" s="56" t="s">
        <v>317</v>
      </c>
      <c r="LY11" s="56" t="s">
        <v>317</v>
      </c>
      <c r="LZ11" s="56" t="s">
        <v>445</v>
      </c>
      <c r="MA11" s="56" t="s">
        <v>137</v>
      </c>
      <c r="MB11" s="56"/>
      <c r="MC11" s="56"/>
      <c r="MD11" s="56" t="s">
        <v>1954</v>
      </c>
      <c r="ME11" s="56"/>
      <c r="MF11" s="56" t="s">
        <v>1954</v>
      </c>
      <c r="MG11" s="56" t="s">
        <v>1978</v>
      </c>
      <c r="MH11" s="56" t="s">
        <v>1957</v>
      </c>
      <c r="MI11" s="56"/>
      <c r="MJ11" s="56"/>
      <c r="MK11" s="56"/>
      <c r="ML11" s="56" t="s">
        <v>448</v>
      </c>
      <c r="MM11" s="56" t="s">
        <v>449</v>
      </c>
      <c r="MN11" s="56" t="s">
        <v>175</v>
      </c>
      <c r="MO11" s="56" t="s">
        <v>143</v>
      </c>
      <c r="MP11" s="62" t="s">
        <v>450</v>
      </c>
      <c r="MQ11" s="56"/>
      <c r="MR11" s="56"/>
      <c r="MS11" s="56"/>
      <c r="MT11" s="56"/>
      <c r="MU11" s="56" t="s">
        <v>137</v>
      </c>
      <c r="MV11" s="56" t="s">
        <v>137</v>
      </c>
      <c r="MW11" s="56"/>
      <c r="MX11" s="56"/>
      <c r="MY11" s="131"/>
      <c r="MZ11" s="131"/>
      <c r="NA11" s="131"/>
      <c r="NB11" s="131"/>
      <c r="NC11" s="131"/>
      <c r="ND11" s="131"/>
      <c r="NE11" s="131"/>
      <c r="NF11" s="131"/>
      <c r="NG11" s="131"/>
      <c r="NH11" s="131"/>
      <c r="NI11" s="131"/>
      <c r="NJ11" s="131"/>
      <c r="NK11" s="131"/>
      <c r="NL11" s="131"/>
      <c r="NM11" s="131"/>
      <c r="NN11" s="131"/>
      <c r="NO11" s="131"/>
      <c r="NP11" s="131"/>
      <c r="NQ11" s="131"/>
      <c r="NR11" s="131"/>
      <c r="NS11" s="131"/>
      <c r="NT11" s="131"/>
      <c r="NU11" s="131"/>
      <c r="NV11" s="131"/>
      <c r="NW11" s="131"/>
      <c r="NX11" s="131"/>
      <c r="NY11" s="131"/>
      <c r="NZ11" s="131"/>
      <c r="OA11" s="131"/>
      <c r="OB11" s="131"/>
      <c r="OC11" s="131"/>
      <c r="OD11" s="131"/>
      <c r="OE11" s="131"/>
      <c r="OF11" s="131"/>
      <c r="OG11" s="131"/>
      <c r="OH11" s="131"/>
      <c r="OI11" s="131"/>
      <c r="OJ11" s="131"/>
      <c r="OK11" s="131"/>
      <c r="OL11" s="131"/>
      <c r="OM11" s="131"/>
      <c r="ON11" s="131"/>
      <c r="OO11" s="131"/>
      <c r="OP11" s="131"/>
      <c r="OQ11" s="131"/>
      <c r="OR11" s="131"/>
      <c r="OS11" s="131"/>
      <c r="OT11" s="131"/>
      <c r="OU11" s="131"/>
      <c r="OV11" s="131"/>
      <c r="OW11" s="131"/>
      <c r="OX11" s="131"/>
      <c r="OY11" s="131"/>
      <c r="OZ11" s="131"/>
      <c r="PA11" s="131"/>
      <c r="PB11" s="131"/>
      <c r="PC11" s="131"/>
      <c r="PD11" s="131"/>
      <c r="PE11" s="131"/>
      <c r="PF11" s="131"/>
      <c r="PG11" s="131"/>
      <c r="PH11" s="131"/>
      <c r="PI11" s="131"/>
      <c r="PJ11" s="131"/>
      <c r="PK11" s="131"/>
      <c r="PL11" s="131"/>
      <c r="PM11" s="131"/>
      <c r="PN11" s="131"/>
      <c r="PO11" s="131"/>
      <c r="PP11" s="131"/>
      <c r="PQ11" s="131"/>
      <c r="PR11" s="131"/>
      <c r="PS11" s="131"/>
      <c r="PT11" s="131"/>
      <c r="PU11" s="131"/>
      <c r="PV11" s="131"/>
      <c r="PW11" s="131"/>
      <c r="PX11" s="131"/>
      <c r="PY11" s="131"/>
      <c r="PZ11" s="131"/>
      <c r="QA11" s="131"/>
      <c r="QB11" s="131"/>
      <c r="QC11" s="131"/>
      <c r="QD11" s="131"/>
      <c r="QE11" s="131"/>
      <c r="QF11" s="131"/>
      <c r="QG11" s="131"/>
      <c r="QH11" s="131"/>
      <c r="QI11" s="131"/>
      <c r="QJ11" s="131"/>
      <c r="QK11" s="131"/>
      <c r="QL11" s="131"/>
      <c r="QM11" s="131"/>
      <c r="QN11" s="131"/>
      <c r="QO11" s="131"/>
      <c r="QP11" s="131"/>
      <c r="QQ11" s="131"/>
      <c r="QR11" s="131"/>
      <c r="QS11" s="131"/>
      <c r="QT11" s="131"/>
      <c r="QU11" s="131"/>
      <c r="QV11" s="131"/>
      <c r="QW11" s="131"/>
      <c r="QX11" s="131"/>
      <c r="QY11" s="131"/>
      <c r="QZ11" s="131"/>
      <c r="RA11" s="131"/>
      <c r="RB11" s="131"/>
      <c r="RC11" s="131"/>
      <c r="RD11" s="131"/>
      <c r="RE11" s="131"/>
      <c r="RF11" s="131"/>
      <c r="RG11" s="131"/>
      <c r="RH11" s="131"/>
      <c r="RI11" s="131"/>
      <c r="RJ11" s="131"/>
      <c r="RK11" s="131"/>
      <c r="RL11" s="131"/>
      <c r="RM11" s="131"/>
      <c r="RN11" s="131"/>
      <c r="RO11" s="131"/>
      <c r="RP11" s="131"/>
      <c r="RQ11" s="131"/>
      <c r="RR11" s="131"/>
      <c r="RS11" s="131"/>
      <c r="RT11" s="131"/>
      <c r="RU11" s="131"/>
      <c r="RV11" s="131"/>
      <c r="RW11" s="131"/>
      <c r="RX11" s="131"/>
      <c r="RY11" s="131"/>
      <c r="RZ11" s="131"/>
      <c r="SA11" s="131"/>
      <c r="SB11" s="131"/>
      <c r="SC11" s="131"/>
      <c r="SD11" s="131"/>
      <c r="SE11" s="131"/>
      <c r="SF11" s="131"/>
      <c r="SG11" s="131"/>
      <c r="SH11" s="131"/>
      <c r="SI11" s="131"/>
      <c r="SJ11" s="131"/>
      <c r="SK11" s="131"/>
      <c r="SL11" s="131"/>
      <c r="SM11" s="131"/>
      <c r="SN11" s="131"/>
      <c r="SO11" s="131"/>
      <c r="SP11" s="131"/>
      <c r="SQ11" s="131"/>
      <c r="SR11" s="131"/>
      <c r="SS11" s="131"/>
      <c r="ST11" s="131"/>
      <c r="SU11" s="131"/>
      <c r="SV11" s="131"/>
      <c r="SW11" s="131"/>
      <c r="SX11" s="131"/>
      <c r="SY11" s="131"/>
      <c r="SZ11" s="131"/>
      <c r="TA11" s="131"/>
      <c r="TB11" s="131"/>
      <c r="TC11" s="131"/>
      <c r="TD11" s="131"/>
      <c r="TE11" s="131"/>
      <c r="TF11" s="131"/>
      <c r="TG11" s="131"/>
      <c r="TH11" s="131"/>
      <c r="TI11" s="131"/>
      <c r="TJ11" s="131"/>
      <c r="TK11" s="131"/>
      <c r="TL11" s="131"/>
      <c r="TM11" s="131"/>
      <c r="TN11" s="131"/>
      <c r="TO11" s="131"/>
      <c r="TP11" s="131"/>
      <c r="TQ11" s="131"/>
      <c r="TR11" s="131"/>
      <c r="TS11" s="131"/>
      <c r="TT11" s="131"/>
      <c r="TU11" s="131"/>
      <c r="TV11" s="131"/>
      <c r="TW11" s="131"/>
      <c r="TX11" s="131"/>
      <c r="TY11" s="131"/>
      <c r="TZ11" s="131"/>
      <c r="UA11" s="131"/>
      <c r="UB11" s="131"/>
      <c r="UC11" s="131"/>
      <c r="UD11" s="131"/>
      <c r="UE11" s="131"/>
      <c r="UF11" s="131"/>
      <c r="UG11" s="131"/>
      <c r="UH11" s="131"/>
      <c r="UI11" s="131"/>
      <c r="UJ11" s="131"/>
      <c r="UK11" s="131"/>
      <c r="UL11" s="131"/>
      <c r="UM11" s="131"/>
      <c r="UN11" s="131"/>
      <c r="UO11" s="131"/>
      <c r="UP11" s="131"/>
      <c r="UQ11" s="131"/>
      <c r="UR11" s="131"/>
      <c r="US11" s="131"/>
      <c r="UT11" s="131"/>
      <c r="UU11" s="131"/>
      <c r="UV11" s="131"/>
      <c r="UW11" s="131"/>
      <c r="UX11" s="131"/>
      <c r="UY11" s="131"/>
      <c r="UZ11" s="131"/>
      <c r="VA11" s="131"/>
      <c r="VB11" s="131"/>
      <c r="VC11" s="131"/>
      <c r="VD11" s="131"/>
      <c r="VE11" s="131"/>
      <c r="VF11" s="131"/>
      <c r="VG11" s="131"/>
      <c r="VH11" s="131"/>
      <c r="VI11" s="131"/>
      <c r="VJ11" s="131"/>
      <c r="VK11" s="131"/>
      <c r="VL11" s="131"/>
      <c r="VM11" s="131"/>
      <c r="VN11" s="131"/>
      <c r="VO11" s="131"/>
      <c r="VP11" s="131"/>
      <c r="VQ11" s="131"/>
      <c r="VR11" s="131"/>
      <c r="VS11" s="131"/>
      <c r="VT11" s="131"/>
      <c r="VU11" s="131"/>
      <c r="VV11" s="131"/>
      <c r="VW11" s="131"/>
      <c r="VX11" s="131"/>
      <c r="VY11" s="131"/>
      <c r="VZ11" s="131"/>
      <c r="WA11" s="131"/>
      <c r="WB11" s="131"/>
      <c r="WC11" s="131"/>
      <c r="WD11" s="131"/>
      <c r="WE11" s="131"/>
      <c r="WF11" s="131"/>
      <c r="WG11" s="131"/>
      <c r="WH11" s="131"/>
      <c r="WI11" s="131"/>
      <c r="WJ11" s="131"/>
      <c r="WK11" s="131"/>
      <c r="WL11" s="131"/>
      <c r="WM11" s="131"/>
      <c r="WN11" s="131"/>
      <c r="WO11" s="131"/>
      <c r="WP11" s="131"/>
      <c r="WQ11" s="131"/>
      <c r="WR11" s="131"/>
      <c r="WS11" s="131"/>
      <c r="WT11" s="131"/>
      <c r="WU11" s="131"/>
      <c r="WV11" s="131"/>
      <c r="WW11" s="131"/>
      <c r="WX11" s="131"/>
      <c r="WY11" s="131"/>
      <c r="WZ11" s="131"/>
      <c r="XA11" s="131"/>
      <c r="XB11" s="131"/>
      <c r="XC11" s="131"/>
      <c r="XD11" s="131"/>
      <c r="XE11" s="131"/>
      <c r="XF11" s="131"/>
      <c r="XG11" s="131"/>
      <c r="XH11" s="131"/>
      <c r="XI11" s="131"/>
      <c r="XJ11" s="131"/>
      <c r="XK11" s="131"/>
      <c r="XL11" s="131"/>
      <c r="XM11" s="131"/>
      <c r="XN11" s="131"/>
      <c r="XO11" s="131"/>
      <c r="XP11" s="131"/>
      <c r="XQ11" s="131"/>
      <c r="XR11" s="131"/>
      <c r="XS11" s="131"/>
      <c r="XT11" s="131"/>
      <c r="XU11" s="131"/>
      <c r="XV11" s="131"/>
      <c r="XW11" s="131"/>
      <c r="XX11" s="131"/>
      <c r="XY11" s="131"/>
      <c r="XZ11" s="131"/>
      <c r="YA11" s="131"/>
      <c r="YB11" s="131"/>
      <c r="YC11" s="131"/>
      <c r="YD11" s="131"/>
      <c r="YE11" s="131"/>
      <c r="YF11" s="131"/>
      <c r="YG11" s="131"/>
      <c r="YH11" s="131"/>
      <c r="YI11" s="131"/>
      <c r="YJ11" s="131"/>
      <c r="YK11" s="131"/>
      <c r="YL11" s="131"/>
      <c r="YM11" s="131"/>
      <c r="YN11" s="131"/>
      <c r="YO11" s="131"/>
      <c r="YP11" s="131"/>
      <c r="YQ11" s="131"/>
      <c r="YR11" s="131"/>
      <c r="YS11" s="131"/>
      <c r="YT11" s="131"/>
      <c r="YU11" s="131"/>
      <c r="YV11" s="131"/>
      <c r="YW11" s="131"/>
      <c r="YX11" s="131"/>
      <c r="YY11" s="131"/>
      <c r="YZ11" s="131"/>
      <c r="ZA11" s="131"/>
      <c r="ZB11" s="131"/>
      <c r="ZC11" s="131"/>
      <c r="ZD11" s="131"/>
      <c r="ZE11" s="131"/>
      <c r="ZF11" s="131"/>
      <c r="ZG11" s="131"/>
      <c r="ZH11" s="131"/>
      <c r="ZI11" s="131"/>
      <c r="ZJ11" s="131"/>
      <c r="ZK11" s="131"/>
      <c r="ZL11" s="131"/>
      <c r="ZM11" s="131"/>
      <c r="ZN11" s="131"/>
      <c r="ZO11" s="131"/>
      <c r="ZP11" s="131"/>
      <c r="ZQ11" s="131"/>
      <c r="ZR11" s="131"/>
      <c r="ZS11" s="131"/>
      <c r="ZT11" s="131"/>
      <c r="ZU11" s="131"/>
      <c r="ZV11" s="131"/>
      <c r="ZW11" s="131"/>
      <c r="ZX11" s="131"/>
      <c r="ZY11" s="131"/>
      <c r="ZZ11" s="131"/>
      <c r="AAA11" s="131"/>
      <c r="AAB11" s="131"/>
      <c r="AAC11" s="131"/>
      <c r="AAD11" s="131"/>
      <c r="AAE11" s="131"/>
      <c r="AAF11" s="131"/>
      <c r="AAG11" s="131"/>
      <c r="AAH11" s="131"/>
      <c r="AAI11" s="131"/>
      <c r="AAJ11" s="131"/>
      <c r="AAK11" s="131"/>
      <c r="AAL11" s="131"/>
      <c r="AAM11" s="131"/>
      <c r="AAN11" s="131"/>
      <c r="AAO11" s="131"/>
      <c r="AAP11" s="131"/>
      <c r="AAQ11" s="131"/>
      <c r="AAR11" s="131"/>
      <c r="AAS11" s="131"/>
      <c r="AAT11" s="131"/>
      <c r="AAU11" s="131"/>
      <c r="AAV11" s="131"/>
      <c r="AAW11" s="131"/>
      <c r="AAX11" s="131"/>
      <c r="AAY11" s="131"/>
      <c r="AAZ11" s="131"/>
      <c r="ABA11" s="131"/>
      <c r="ABB11" s="131"/>
      <c r="ABC11" s="131"/>
      <c r="ABD11" s="131"/>
      <c r="ABE11" s="131"/>
      <c r="ABF11" s="131"/>
      <c r="ABG11" s="131"/>
      <c r="ABH11" s="131"/>
      <c r="ABI11" s="131"/>
      <c r="ABJ11" s="131"/>
      <c r="ABK11" s="131"/>
      <c r="ABL11" s="131"/>
      <c r="ABM11" s="131"/>
      <c r="ABN11" s="131"/>
      <c r="ABO11" s="131"/>
      <c r="ABP11" s="131"/>
      <c r="ABQ11" s="131"/>
      <c r="ABR11" s="131"/>
      <c r="ABS11" s="131"/>
      <c r="ABT11" s="131"/>
      <c r="ABU11" s="131"/>
      <c r="ABV11" s="131"/>
      <c r="ABW11" s="131"/>
      <c r="ABX11" s="131"/>
      <c r="ABY11" s="131"/>
      <c r="ABZ11" s="131"/>
      <c r="ACA11" s="131"/>
      <c r="ACB11" s="131"/>
      <c r="ACC11" s="131"/>
      <c r="ACD11" s="131"/>
      <c r="ACE11" s="131"/>
      <c r="ACF11" s="131"/>
      <c r="ACG11" s="131"/>
      <c r="ACH11" s="131"/>
      <c r="ACI11" s="131"/>
      <c r="ACJ11" s="131"/>
      <c r="ACK11" s="131"/>
      <c r="ACL11" s="131"/>
      <c r="ACM11" s="131"/>
      <c r="ACN11" s="131"/>
      <c r="ACO11" s="131"/>
      <c r="ACP11" s="131"/>
      <c r="ACQ11" s="131"/>
      <c r="ACR11" s="131"/>
      <c r="ACS11" s="131"/>
      <c r="ACT11" s="131"/>
      <c r="ACU11" s="131"/>
      <c r="ACV11" s="131"/>
      <c r="ACW11" s="131"/>
      <c r="ACX11" s="131"/>
      <c r="ACY11" s="131"/>
      <c r="ACZ11" s="131"/>
      <c r="ADA11" s="131"/>
      <c r="ADB11" s="131"/>
      <c r="ADC11" s="131"/>
      <c r="ADD11" s="131"/>
      <c r="ADE11" s="131"/>
      <c r="ADF11" s="131"/>
      <c r="ADG11" s="131"/>
      <c r="ADH11" s="131"/>
      <c r="ADI11" s="131"/>
      <c r="ADJ11" s="131"/>
      <c r="ADK11" s="131"/>
      <c r="ADL11" s="131"/>
      <c r="ADM11" s="131"/>
      <c r="ADN11" s="131"/>
      <c r="ADO11" s="131"/>
      <c r="ADP11" s="131"/>
      <c r="ADQ11" s="131"/>
      <c r="ADR11" s="131"/>
      <c r="ADS11" s="131"/>
      <c r="ADT11" s="131"/>
      <c r="ADU11" s="131"/>
      <c r="ADV11" s="131"/>
      <c r="ADW11" s="131"/>
      <c r="ADX11" s="131"/>
      <c r="ADY11" s="131"/>
      <c r="ADZ11" s="131"/>
      <c r="AEA11" s="131"/>
      <c r="AEB11" s="131"/>
      <c r="AEC11" s="131"/>
      <c r="AED11" s="131"/>
      <c r="AEE11" s="131"/>
      <c r="AEF11" s="131"/>
      <c r="AEG11" s="131"/>
      <c r="AEH11" s="131"/>
      <c r="AEI11" s="131"/>
      <c r="AEJ11" s="131"/>
      <c r="AEK11" s="131"/>
      <c r="AEL11" s="131"/>
      <c r="AEM11" s="131"/>
      <c r="AEN11" s="131"/>
      <c r="AEO11" s="131"/>
      <c r="AEP11" s="131"/>
      <c r="AEQ11" s="131"/>
      <c r="AER11" s="131"/>
      <c r="AES11" s="131"/>
      <c r="AET11" s="131"/>
      <c r="AEU11" s="131"/>
      <c r="AEV11" s="131"/>
      <c r="AEW11" s="131"/>
      <c r="AEX11" s="131"/>
      <c r="AEY11" s="131"/>
      <c r="AEZ11" s="131"/>
      <c r="AFA11" s="131"/>
      <c r="AFB11" s="131"/>
      <c r="AFC11" s="131"/>
      <c r="AFD11" s="131"/>
      <c r="AFE11" s="131"/>
      <c r="AFF11" s="131"/>
      <c r="AFG11" s="131"/>
      <c r="AFH11" s="131"/>
      <c r="AFI11" s="131"/>
      <c r="AFJ11" s="131"/>
      <c r="AFK11" s="131"/>
      <c r="AFL11" s="131"/>
      <c r="AFM11" s="131"/>
      <c r="AFN11" s="131"/>
      <c r="AFO11" s="131"/>
      <c r="AFP11" s="131"/>
      <c r="AFQ11" s="131"/>
      <c r="AFR11" s="131"/>
      <c r="AFS11" s="131"/>
      <c r="AFT11" s="131"/>
      <c r="AFU11" s="131"/>
      <c r="AFV11" s="131"/>
      <c r="AFW11" s="131"/>
      <c r="AFX11" s="131"/>
      <c r="AFY11" s="131"/>
      <c r="AFZ11" s="131"/>
      <c r="AGA11" s="131"/>
      <c r="AGB11" s="131"/>
      <c r="AGC11" s="131"/>
      <c r="AGD11" s="131"/>
      <c r="AGE11" s="131"/>
      <c r="AGF11" s="131"/>
      <c r="AGG11" s="131"/>
      <c r="AGH11" s="131"/>
      <c r="AGI11" s="131"/>
      <c r="AGJ11" s="131"/>
      <c r="AGK11" s="131"/>
      <c r="AGL11" s="131"/>
      <c r="AGM11" s="131"/>
      <c r="AGN11" s="131"/>
      <c r="AGO11" s="131"/>
      <c r="AGP11" s="131"/>
      <c r="AGQ11" s="131"/>
      <c r="AGR11" s="131"/>
      <c r="AGS11" s="131"/>
      <c r="AGT11" s="131"/>
      <c r="AGU11" s="131"/>
      <c r="AGV11" s="131"/>
      <c r="AGW11" s="131"/>
      <c r="AGX11" s="131"/>
      <c r="AGY11" s="131"/>
      <c r="AGZ11" s="131"/>
      <c r="AHA11" s="131"/>
      <c r="AHB11" s="131"/>
      <c r="AHC11" s="131"/>
      <c r="AHD11" s="131"/>
      <c r="AHE11" s="131"/>
      <c r="AHF11" s="131"/>
      <c r="AHG11" s="131"/>
      <c r="AHH11" s="131"/>
      <c r="AHI11" s="131"/>
      <c r="AHJ11" s="131"/>
      <c r="AHK11" s="131"/>
      <c r="AHL11" s="131"/>
      <c r="AHM11" s="131"/>
      <c r="AHN11" s="131"/>
      <c r="AHO11" s="131"/>
      <c r="AHP11" s="131"/>
      <c r="AHQ11" s="131"/>
      <c r="AHR11" s="131"/>
      <c r="AHS11" s="131"/>
      <c r="AHT11" s="131"/>
      <c r="AHU11" s="131"/>
      <c r="AHV11" s="131"/>
      <c r="AHW11" s="131"/>
      <c r="AHX11" s="131"/>
      <c r="AHY11" s="131"/>
      <c r="AHZ11" s="131"/>
      <c r="AIA11" s="131"/>
      <c r="AIB11" s="131"/>
      <c r="AIC11" s="131"/>
      <c r="AID11" s="131"/>
      <c r="AIE11" s="131"/>
      <c r="AIF11" s="131"/>
      <c r="AIG11" s="131"/>
      <c r="AIH11" s="131"/>
      <c r="AII11" s="131"/>
      <c r="AIJ11" s="131"/>
      <c r="AIK11" s="131"/>
      <c r="AIL11" s="131"/>
      <c r="AIM11" s="131"/>
      <c r="AIN11" s="131"/>
      <c r="AIO11" s="131"/>
      <c r="AIP11" s="131"/>
      <c r="AIQ11" s="131"/>
      <c r="AIR11" s="131"/>
      <c r="AIS11" s="131"/>
      <c r="AIT11" s="131"/>
      <c r="AIU11" s="131"/>
      <c r="AIV11" s="131"/>
      <c r="AIW11" s="131"/>
      <c r="AIX11" s="131"/>
      <c r="AIY11" s="131"/>
      <c r="AIZ11" s="131"/>
      <c r="AJA11" s="131"/>
      <c r="AJB11" s="131"/>
      <c r="AJC11" s="131"/>
      <c r="AJD11" s="131"/>
      <c r="AJE11" s="131"/>
      <c r="AJF11" s="131"/>
      <c r="AJG11" s="131"/>
      <c r="AJH11" s="131"/>
      <c r="AJI11" s="131"/>
      <c r="AJJ11" s="131"/>
      <c r="AJK11" s="131"/>
      <c r="AJL11" s="131"/>
      <c r="AJM11" s="131"/>
      <c r="AJN11" s="131"/>
      <c r="AJO11" s="131"/>
      <c r="AJP11" s="131"/>
      <c r="AJQ11" s="131"/>
      <c r="AJR11" s="131"/>
      <c r="AJS11" s="131"/>
      <c r="AJT11" s="131"/>
      <c r="AJU11" s="131"/>
      <c r="AJV11" s="131"/>
      <c r="AJW11" s="131"/>
      <c r="AJX11" s="131"/>
      <c r="AJY11" s="131"/>
      <c r="AJZ11" s="131"/>
      <c r="AKA11" s="131"/>
      <c r="AKB11" s="131"/>
      <c r="AKC11" s="131"/>
      <c r="AKD11" s="131"/>
      <c r="AKE11" s="131"/>
      <c r="AKF11" s="131"/>
      <c r="AKG11" s="131"/>
      <c r="AKH11" s="131"/>
      <c r="AKI11" s="131"/>
      <c r="AKJ11" s="131"/>
      <c r="AKK11" s="131"/>
      <c r="AKL11" s="131"/>
      <c r="AKM11" s="131"/>
      <c r="AKN11" s="131"/>
      <c r="AKO11" s="131"/>
      <c r="AKP11" s="131"/>
      <c r="AKQ11" s="131"/>
      <c r="AKR11" s="131"/>
      <c r="AKS11" s="131"/>
      <c r="AKT11" s="131"/>
      <c r="AKU11" s="131"/>
      <c r="AKV11" s="131"/>
      <c r="AKW11" s="131"/>
      <c r="AKX11" s="131"/>
      <c r="AKY11" s="131"/>
      <c r="AKZ11" s="131"/>
      <c r="ALA11" s="131"/>
      <c r="ALB11" s="131"/>
      <c r="ALC11" s="131"/>
      <c r="ALD11" s="131"/>
      <c r="ALE11" s="131"/>
      <c r="ALF11" s="131"/>
      <c r="ALG11" s="131"/>
      <c r="ALH11" s="131"/>
      <c r="ALI11" s="131"/>
      <c r="ALJ11" s="131"/>
      <c r="ALK11" s="131"/>
      <c r="ALL11" s="131"/>
      <c r="ALM11" s="131"/>
      <c r="ALN11" s="131"/>
      <c r="ALO11" s="131"/>
      <c r="ALP11" s="131"/>
      <c r="ALQ11" s="131"/>
      <c r="ALR11" s="131"/>
      <c r="ALS11" s="131"/>
      <c r="ALT11" s="131"/>
      <c r="ALU11" s="131"/>
      <c r="ALV11" s="131"/>
      <c r="ALW11" s="131"/>
      <c r="ALX11" s="131"/>
      <c r="ALY11" s="131"/>
      <c r="ALZ11" s="131"/>
      <c r="AMA11" s="131"/>
      <c r="AMB11" s="131"/>
      <c r="AMC11" s="131"/>
      <c r="AMD11" s="131"/>
      <c r="AME11" s="131"/>
      <c r="AMF11" s="131"/>
      <c r="AMG11" s="131"/>
      <c r="AMH11" s="131"/>
      <c r="AMI11" s="131"/>
      <c r="AMJ11" s="131"/>
      <c r="AMK11" s="131"/>
      <c r="AML11" s="131"/>
      <c r="AMM11" s="131"/>
      <c r="AMN11" s="131"/>
      <c r="AMO11" s="131"/>
      <c r="AMP11" s="131"/>
      <c r="AMQ11" s="131"/>
      <c r="AMR11" s="131"/>
      <c r="AMS11" s="131"/>
      <c r="AMT11" s="131"/>
      <c r="AMU11" s="131"/>
      <c r="AMV11" s="131"/>
      <c r="AMW11" s="131"/>
      <c r="AMX11" s="131"/>
      <c r="AMY11" s="131"/>
      <c r="AMZ11" s="131"/>
      <c r="ANA11" s="131"/>
      <c r="ANB11" s="131"/>
      <c r="ANC11" s="131"/>
      <c r="AND11" s="131"/>
      <c r="ANE11" s="131"/>
      <c r="ANF11" s="131"/>
      <c r="ANG11" s="131"/>
      <c r="ANH11" s="131"/>
      <c r="ANI11" s="131"/>
      <c r="ANJ11" s="131"/>
      <c r="ANK11" s="131"/>
      <c r="ANL11" s="131"/>
      <c r="ANM11" s="131"/>
      <c r="ANN11" s="131"/>
      <c r="ANO11" s="131"/>
      <c r="ANP11" s="131"/>
      <c r="ANQ11" s="131"/>
      <c r="ANR11" s="131"/>
      <c r="ANS11" s="131"/>
      <c r="ANT11" s="131"/>
      <c r="ANU11" s="131"/>
      <c r="ANV11" s="131"/>
      <c r="ANW11" s="131"/>
      <c r="ANX11" s="131"/>
      <c r="ANY11" s="131"/>
      <c r="ANZ11" s="131"/>
      <c r="AOA11" s="131"/>
      <c r="AOB11" s="131"/>
      <c r="AOC11" s="131"/>
      <c r="AOD11" s="131"/>
      <c r="AOE11" s="131"/>
      <c r="AOF11" s="131"/>
      <c r="AOG11" s="131"/>
      <c r="AOH11" s="131"/>
      <c r="AOI11" s="131"/>
      <c r="AOJ11" s="131"/>
      <c r="AOK11" s="131"/>
      <c r="AOL11" s="131"/>
      <c r="AOM11" s="131"/>
      <c r="AON11" s="131"/>
      <c r="AOO11" s="131"/>
      <c r="AOP11" s="131"/>
      <c r="AOQ11" s="131"/>
      <c r="AOR11" s="131"/>
      <c r="AOS11" s="131"/>
      <c r="AOT11" s="131"/>
      <c r="AOU11" s="131"/>
      <c r="AOV11" s="131"/>
      <c r="AOW11" s="131"/>
      <c r="AOX11" s="131"/>
      <c r="AOY11" s="131"/>
      <c r="AOZ11" s="131"/>
      <c r="APA11" s="131"/>
      <c r="APB11" s="131"/>
      <c r="APC11" s="131"/>
      <c r="APD11" s="131"/>
      <c r="APE11" s="131"/>
      <c r="APF11" s="131"/>
      <c r="APG11" s="131"/>
      <c r="APH11" s="131"/>
      <c r="API11" s="131"/>
      <c r="APJ11" s="131"/>
      <c r="APK11" s="131"/>
      <c r="APL11" s="131"/>
      <c r="APM11" s="131"/>
      <c r="APN11" s="131"/>
      <c r="APO11" s="131"/>
      <c r="APP11" s="131"/>
      <c r="APQ11" s="131"/>
      <c r="APR11" s="131"/>
      <c r="APS11" s="131"/>
      <c r="APT11" s="131"/>
      <c r="APU11" s="131"/>
      <c r="APV11" s="131"/>
      <c r="APW11" s="131"/>
      <c r="APX11" s="131"/>
      <c r="APY11" s="131"/>
      <c r="APZ11" s="131"/>
      <c r="AQA11" s="131"/>
      <c r="AQB11" s="131"/>
      <c r="AQC11" s="131"/>
      <c r="AQD11" s="131"/>
      <c r="AQE11" s="131"/>
      <c r="AQF11" s="131"/>
      <c r="AQG11" s="131"/>
      <c r="AQH11" s="131"/>
      <c r="AQI11" s="131"/>
      <c r="AQJ11" s="131"/>
      <c r="AQK11" s="131"/>
      <c r="AQL11" s="131"/>
      <c r="AQM11" s="131"/>
      <c r="AQN11" s="131"/>
      <c r="AQO11" s="131"/>
      <c r="AQP11" s="131"/>
      <c r="AQQ11" s="131"/>
      <c r="AQR11" s="131"/>
      <c r="AQS11" s="131"/>
      <c r="AQT11" s="131"/>
      <c r="AQU11" s="131"/>
      <c r="AQV11" s="131"/>
      <c r="AQW11" s="131"/>
      <c r="AQX11" s="131"/>
      <c r="AQY11" s="131"/>
      <c r="AQZ11" s="131"/>
      <c r="ARA11" s="131"/>
      <c r="ARB11" s="131"/>
      <c r="ARC11" s="131"/>
      <c r="ARD11" s="131"/>
      <c r="ARE11" s="131"/>
      <c r="ARF11" s="131"/>
      <c r="ARG11" s="131"/>
      <c r="ARH11" s="131"/>
      <c r="ARI11" s="131"/>
      <c r="ARJ11" s="131"/>
      <c r="ARK11" s="131"/>
      <c r="ARL11" s="131"/>
      <c r="ARM11" s="131"/>
      <c r="ARN11" s="131"/>
      <c r="ARO11" s="131"/>
      <c r="ARP11" s="131"/>
      <c r="ARQ11" s="131"/>
      <c r="ARR11" s="131"/>
      <c r="ARS11" s="131"/>
      <c r="ART11" s="131"/>
      <c r="ARU11" s="131"/>
      <c r="ARV11" s="131"/>
      <c r="ARW11" s="131"/>
      <c r="ARX11" s="131"/>
      <c r="ARY11" s="131"/>
      <c r="ARZ11" s="131"/>
      <c r="ASA11" s="131"/>
      <c r="ASB11" s="131"/>
      <c r="ASC11" s="131"/>
      <c r="ASD11" s="131"/>
      <c r="ASE11" s="131"/>
      <c r="ASF11" s="131"/>
      <c r="ASG11" s="131"/>
      <c r="ASH11" s="131"/>
      <c r="ASI11" s="131"/>
      <c r="ASJ11" s="131"/>
      <c r="ASK11" s="131"/>
      <c r="ASL11" s="131"/>
      <c r="ASM11" s="131"/>
      <c r="ASN11" s="131"/>
      <c r="ASO11" s="131"/>
      <c r="ASP11" s="131"/>
      <c r="ASQ11" s="131"/>
      <c r="ASR11" s="131"/>
      <c r="ASS11" s="131"/>
      <c r="AST11" s="131"/>
      <c r="ASU11" s="131"/>
      <c r="ASV11" s="131"/>
      <c r="ASW11" s="131"/>
      <c r="ASX11" s="131"/>
      <c r="ASY11" s="131"/>
      <c r="ASZ11" s="131"/>
      <c r="ATA11" s="131"/>
      <c r="ATB11" s="131"/>
      <c r="ATC11" s="131"/>
      <c r="ATD11" s="131"/>
      <c r="ATE11" s="131"/>
      <c r="ATF11" s="131"/>
      <c r="ATG11" s="131"/>
      <c r="ATH11" s="131"/>
      <c r="ATI11" s="131"/>
      <c r="ATJ11" s="131"/>
      <c r="ATK11" s="131"/>
      <c r="ATL11" s="131"/>
      <c r="ATM11" s="131"/>
      <c r="ATN11" s="131"/>
      <c r="ATO11" s="131"/>
      <c r="ATP11" s="131"/>
      <c r="ATQ11" s="131"/>
      <c r="ATR11" s="131"/>
      <c r="ATS11" s="131"/>
      <c r="ATT11" s="131"/>
      <c r="ATU11" s="131"/>
      <c r="ATV11" s="131"/>
      <c r="ATW11" s="131"/>
      <c r="ATX11" s="131"/>
      <c r="ATY11" s="131"/>
      <c r="ATZ11" s="131"/>
      <c r="AUA11" s="131"/>
      <c r="AUB11" s="131"/>
      <c r="AUC11" s="131"/>
      <c r="AUD11" s="131"/>
      <c r="AUE11" s="131"/>
      <c r="AUF11" s="131"/>
      <c r="AUG11" s="131"/>
      <c r="AUH11" s="131"/>
      <c r="AUI11" s="131"/>
      <c r="AUJ11" s="131"/>
      <c r="AUK11" s="131"/>
      <c r="AUL11" s="131"/>
      <c r="AUM11" s="131"/>
      <c r="AUN11" s="131"/>
      <c r="AUO11" s="131"/>
      <c r="AUP11" s="131"/>
      <c r="AUQ11" s="131"/>
      <c r="AUR11" s="131"/>
      <c r="AUS11" s="131"/>
      <c r="AUT11" s="131"/>
      <c r="AUU11" s="131"/>
      <c r="AUV11" s="131"/>
      <c r="AUW11" s="131"/>
      <c r="AUX11" s="131"/>
      <c r="AUY11" s="131"/>
      <c r="AUZ11" s="131"/>
      <c r="AVA11" s="131"/>
      <c r="AVB11" s="131"/>
      <c r="AVC11" s="131"/>
      <c r="AVD11" s="131"/>
      <c r="AVE11" s="131"/>
    </row>
    <row r="12" spans="1:1253" s="76" customFormat="1" ht="281.25" x14ac:dyDescent="0.25">
      <c r="A12" s="55">
        <v>5</v>
      </c>
      <c r="B12" s="56" t="s">
        <v>178</v>
      </c>
      <c r="C12" s="57" t="s">
        <v>1432</v>
      </c>
      <c r="D12" s="56" t="s">
        <v>13</v>
      </c>
      <c r="E12" s="66" t="s">
        <v>861</v>
      </c>
      <c r="F12" s="56" t="s">
        <v>808</v>
      </c>
      <c r="G12" s="56">
        <v>4</v>
      </c>
      <c r="H12" s="56"/>
      <c r="I12" s="57" t="s">
        <v>1229</v>
      </c>
      <c r="J12" s="57" t="s">
        <v>171</v>
      </c>
      <c r="K12" s="56" t="s">
        <v>1230</v>
      </c>
      <c r="L12" s="56" t="s">
        <v>1231</v>
      </c>
      <c r="M12" s="56" t="s">
        <v>1999</v>
      </c>
      <c r="N12" s="56"/>
      <c r="O12" s="56" t="s">
        <v>1232</v>
      </c>
      <c r="P12" s="74" t="s">
        <v>1233</v>
      </c>
      <c r="Q12" s="56"/>
      <c r="R12" s="56">
        <f t="shared" si="0"/>
        <v>55</v>
      </c>
      <c r="S12" s="56">
        <v>18</v>
      </c>
      <c r="T12" s="56">
        <v>21</v>
      </c>
      <c r="U12" s="56">
        <v>11</v>
      </c>
      <c r="V12" s="56">
        <v>4</v>
      </c>
      <c r="W12" s="56">
        <v>1</v>
      </c>
      <c r="X12" s="66" t="s">
        <v>109</v>
      </c>
      <c r="Y12" s="66" t="s">
        <v>109</v>
      </c>
      <c r="Z12" s="66" t="s">
        <v>109</v>
      </c>
      <c r="AA12" s="66" t="s">
        <v>109</v>
      </c>
      <c r="AB12" s="66" t="s">
        <v>109</v>
      </c>
      <c r="AC12" s="66" t="s">
        <v>109</v>
      </c>
      <c r="AD12" s="66" t="s">
        <v>109</v>
      </c>
      <c r="AE12" s="66" t="s">
        <v>109</v>
      </c>
      <c r="AF12" s="66" t="s">
        <v>109</v>
      </c>
      <c r="AG12" s="66" t="s">
        <v>109</v>
      </c>
      <c r="AH12" s="66" t="s">
        <v>109</v>
      </c>
      <c r="AI12" s="66"/>
      <c r="AJ12" s="66" t="s">
        <v>109</v>
      </c>
      <c r="AK12" s="66" t="s">
        <v>109</v>
      </c>
      <c r="AL12" s="66" t="s">
        <v>109</v>
      </c>
      <c r="AM12" s="66" t="s">
        <v>109</v>
      </c>
      <c r="AN12" s="56" t="s">
        <v>1234</v>
      </c>
      <c r="AO12" s="68" t="s">
        <v>186</v>
      </c>
      <c r="AP12" s="56">
        <v>15</v>
      </c>
      <c r="AQ12" s="57">
        <f t="shared" si="1"/>
        <v>13</v>
      </c>
      <c r="AR12" s="56">
        <v>1</v>
      </c>
      <c r="AS12" s="56" t="s">
        <v>758</v>
      </c>
      <c r="AT12" s="56">
        <v>1</v>
      </c>
      <c r="AU12" s="56" t="s">
        <v>758</v>
      </c>
      <c r="AV12" s="56">
        <v>2</v>
      </c>
      <c r="AW12" s="56" t="s">
        <v>1239</v>
      </c>
      <c r="AX12" s="56"/>
      <c r="AY12" s="56"/>
      <c r="AZ12" s="56"/>
      <c r="BA12" s="56"/>
      <c r="BB12" s="56">
        <v>1</v>
      </c>
      <c r="BC12" s="56" t="s">
        <v>758</v>
      </c>
      <c r="BD12" s="56">
        <v>8</v>
      </c>
      <c r="BE12" s="56" t="s">
        <v>1240</v>
      </c>
      <c r="BF12" s="56" t="s">
        <v>1241</v>
      </c>
      <c r="BG12" s="56"/>
      <c r="BH12" s="56"/>
      <c r="BI12" s="56">
        <f t="shared" si="2"/>
        <v>0</v>
      </c>
      <c r="BJ12" s="56"/>
      <c r="BK12" s="56"/>
      <c r="BL12" s="56"/>
      <c r="BM12" s="56"/>
      <c r="BN12" s="56"/>
      <c r="BO12" s="56"/>
      <c r="BP12" s="56"/>
      <c r="BQ12" s="56"/>
      <c r="BR12" s="56"/>
      <c r="BS12" s="56"/>
      <c r="BT12" s="56"/>
      <c r="BU12" s="56"/>
      <c r="BV12" s="56"/>
      <c r="BW12" s="56"/>
      <c r="BX12" s="56"/>
      <c r="BY12" s="68" t="s">
        <v>2024</v>
      </c>
      <c r="BZ12" s="56">
        <v>12</v>
      </c>
      <c r="CA12" s="56">
        <f t="shared" si="3"/>
        <v>12</v>
      </c>
      <c r="CB12" s="56"/>
      <c r="CC12" s="56"/>
      <c r="CD12" s="56">
        <v>2</v>
      </c>
      <c r="CE12" s="56" t="s">
        <v>1235</v>
      </c>
      <c r="CF12" s="56"/>
      <c r="CG12" s="56"/>
      <c r="CH12" s="56"/>
      <c r="CI12" s="56"/>
      <c r="CJ12" s="56"/>
      <c r="CK12" s="56"/>
      <c r="CL12" s="66">
        <v>4</v>
      </c>
      <c r="CM12" s="56" t="s">
        <v>1236</v>
      </c>
      <c r="CN12" s="62">
        <v>6</v>
      </c>
      <c r="CO12" s="56" t="s">
        <v>1237</v>
      </c>
      <c r="CP12" s="56" t="s">
        <v>1238</v>
      </c>
      <c r="CQ12" s="68" t="s">
        <v>2006</v>
      </c>
      <c r="CR12" s="56">
        <v>27</v>
      </c>
      <c r="CS12" s="55">
        <f t="shared" si="4"/>
        <v>27</v>
      </c>
      <c r="CT12" s="56"/>
      <c r="CU12" s="56"/>
      <c r="CV12" s="56"/>
      <c r="CW12" s="56"/>
      <c r="CX12" s="56"/>
      <c r="CY12" s="56"/>
      <c r="CZ12" s="56">
        <v>5</v>
      </c>
      <c r="DA12" s="56" t="s">
        <v>2025</v>
      </c>
      <c r="DB12" s="56">
        <v>22</v>
      </c>
      <c r="DC12" s="56" t="s">
        <v>2026</v>
      </c>
      <c r="DD12" s="56" t="s">
        <v>2027</v>
      </c>
      <c r="DE12" s="57"/>
      <c r="DF12" s="56"/>
      <c r="DG12" s="56">
        <f t="shared" si="5"/>
        <v>0</v>
      </c>
      <c r="DH12" s="56"/>
      <c r="DI12" s="56"/>
      <c r="DJ12" s="56"/>
      <c r="DK12" s="56"/>
      <c r="DL12" s="56"/>
      <c r="DM12" s="56"/>
      <c r="DN12" s="56"/>
      <c r="DO12" s="56"/>
      <c r="DP12" s="56"/>
      <c r="DQ12" s="56"/>
      <c r="DR12" s="56"/>
      <c r="DS12" s="56"/>
      <c r="DT12" s="56"/>
      <c r="DU12" s="56">
        <f t="shared" si="6"/>
        <v>0</v>
      </c>
      <c r="DV12" s="56"/>
      <c r="DW12" s="56"/>
      <c r="DX12" s="56"/>
      <c r="DY12" s="56"/>
      <c r="DZ12" s="56"/>
      <c r="EA12" s="56"/>
      <c r="EB12" s="56"/>
      <c r="EC12" s="56"/>
      <c r="ED12" s="56"/>
      <c r="EE12" s="56"/>
      <c r="EF12" s="63"/>
      <c r="EI12" s="56">
        <f t="shared" si="7"/>
        <v>0</v>
      </c>
      <c r="ER12" s="81"/>
      <c r="EW12" s="68" t="s">
        <v>2122</v>
      </c>
      <c r="EX12" s="56">
        <v>7</v>
      </c>
      <c r="EY12" s="56">
        <f t="shared" si="8"/>
        <v>7</v>
      </c>
      <c r="EZ12" s="56"/>
      <c r="FA12" s="56"/>
      <c r="FB12" s="56"/>
      <c r="FC12" s="56"/>
      <c r="FD12" s="56"/>
      <c r="FE12" s="56"/>
      <c r="FF12" s="56">
        <v>2</v>
      </c>
      <c r="FG12" s="56">
        <v>5</v>
      </c>
      <c r="FH12" s="56" t="s">
        <v>1243</v>
      </c>
      <c r="FI12" s="82" t="s">
        <v>2115</v>
      </c>
      <c r="FJ12" s="56">
        <v>3</v>
      </c>
      <c r="FK12" s="56">
        <f t="shared" si="9"/>
        <v>3</v>
      </c>
      <c r="FL12" s="56"/>
      <c r="FM12" s="56"/>
      <c r="FN12" s="56"/>
      <c r="FO12" s="56"/>
      <c r="FP12" s="56"/>
      <c r="FQ12" s="56"/>
      <c r="FR12" s="56"/>
      <c r="FS12" s="56">
        <v>3</v>
      </c>
      <c r="FT12" s="56" t="s">
        <v>1242</v>
      </c>
      <c r="FU12" s="68" t="s">
        <v>2117</v>
      </c>
      <c r="FV12" s="56">
        <v>3</v>
      </c>
      <c r="FW12" s="56">
        <f t="shared" si="10"/>
        <v>3</v>
      </c>
      <c r="FX12" s="56"/>
      <c r="FY12" s="56"/>
      <c r="FZ12" s="56"/>
      <c r="GA12" s="56"/>
      <c r="GB12" s="56"/>
      <c r="GC12" s="56"/>
      <c r="GD12" s="56"/>
      <c r="GE12" s="56">
        <v>3</v>
      </c>
      <c r="GF12" s="56" t="s">
        <v>1244</v>
      </c>
      <c r="GI12" s="54">
        <f t="shared" si="11"/>
        <v>0</v>
      </c>
      <c r="GQ12" s="56"/>
      <c r="GR12" s="56"/>
      <c r="GS12" s="56">
        <f t="shared" si="12"/>
        <v>0</v>
      </c>
      <c r="GT12" s="56"/>
      <c r="GU12" s="56"/>
      <c r="GV12" s="56"/>
      <c r="GW12" s="56"/>
      <c r="GX12" s="56"/>
      <c r="GY12" s="56"/>
      <c r="GZ12" s="56"/>
      <c r="HA12" s="56"/>
      <c r="HB12" s="56"/>
      <c r="HC12" s="56"/>
      <c r="HD12" s="56"/>
      <c r="HE12" s="56">
        <f t="shared" si="13"/>
        <v>0</v>
      </c>
      <c r="HF12" s="56"/>
      <c r="HG12" s="56"/>
      <c r="HH12" s="56"/>
      <c r="HI12" s="56"/>
      <c r="HJ12" s="56"/>
      <c r="HK12" s="56"/>
      <c r="HL12" s="56"/>
      <c r="HM12" s="56"/>
      <c r="HN12" s="56"/>
      <c r="HO12" s="56"/>
      <c r="HP12" s="56"/>
      <c r="HQ12" s="56">
        <f t="shared" si="14"/>
        <v>0</v>
      </c>
      <c r="HR12" s="56"/>
      <c r="HS12" s="56"/>
      <c r="HT12" s="56"/>
      <c r="HU12" s="56"/>
      <c r="HV12" s="56"/>
      <c r="HW12" s="56"/>
      <c r="HX12" s="56"/>
      <c r="HY12" s="56"/>
      <c r="HZ12" s="56"/>
      <c r="IA12" s="56"/>
      <c r="IB12" s="56"/>
      <c r="IC12" s="56"/>
      <c r="ID12" s="56"/>
      <c r="IE12" s="56"/>
      <c r="IF12" s="56"/>
      <c r="IG12" s="56"/>
      <c r="IH12" s="56"/>
      <c r="II12" s="56"/>
      <c r="IJ12" s="56"/>
      <c r="IK12" s="56"/>
      <c r="IL12" s="56">
        <v>2</v>
      </c>
      <c r="IM12" s="56" t="s">
        <v>1245</v>
      </c>
      <c r="IN12" s="56" t="s">
        <v>13</v>
      </c>
      <c r="IO12" s="56" t="s">
        <v>127</v>
      </c>
      <c r="IP12" s="56">
        <v>1</v>
      </c>
      <c r="IQ12" s="56" t="s">
        <v>1246</v>
      </c>
      <c r="IR12" s="56" t="s">
        <v>335</v>
      </c>
      <c r="IS12" s="56" t="s">
        <v>127</v>
      </c>
      <c r="IT12" s="56">
        <v>1</v>
      </c>
      <c r="IU12" s="56" t="s">
        <v>739</v>
      </c>
      <c r="IV12" s="56" t="s">
        <v>13</v>
      </c>
      <c r="IW12" s="56" t="s">
        <v>127</v>
      </c>
      <c r="IX12" s="56"/>
      <c r="IY12" s="56"/>
      <c r="IZ12" s="56"/>
      <c r="JA12" s="56"/>
      <c r="JB12" s="56">
        <v>1</v>
      </c>
      <c r="JC12" s="56" t="s">
        <v>1246</v>
      </c>
      <c r="JD12" s="56" t="s">
        <v>13</v>
      </c>
      <c r="JE12" s="56" t="s">
        <v>493</v>
      </c>
      <c r="JF12" s="56">
        <v>3</v>
      </c>
      <c r="JG12" s="56" t="s">
        <v>13</v>
      </c>
      <c r="JH12" s="56" t="s">
        <v>13</v>
      </c>
      <c r="JI12" s="56" t="s">
        <v>770</v>
      </c>
      <c r="JJ12" s="56">
        <v>1</v>
      </c>
      <c r="JK12" s="56" t="s">
        <v>1205</v>
      </c>
      <c r="JL12" s="56" t="s">
        <v>13</v>
      </c>
      <c r="JM12" s="56" t="s">
        <v>127</v>
      </c>
      <c r="JN12" s="56"/>
      <c r="JO12" s="56"/>
      <c r="JP12" s="56"/>
      <c r="JQ12" s="56"/>
      <c r="JR12" s="56"/>
      <c r="JS12" s="56"/>
      <c r="JT12" s="56"/>
      <c r="JU12" s="56"/>
      <c r="JV12" s="56"/>
      <c r="JW12" s="56"/>
      <c r="JX12" s="56"/>
      <c r="JY12" s="56"/>
      <c r="JZ12" s="56"/>
      <c r="KA12" s="56"/>
      <c r="KB12" s="56"/>
      <c r="KC12" s="56"/>
      <c r="KD12" s="56">
        <v>1</v>
      </c>
      <c r="KE12" s="56" t="s">
        <v>2072</v>
      </c>
      <c r="KF12" s="56" t="s">
        <v>13</v>
      </c>
      <c r="KG12" s="56" t="s">
        <v>151</v>
      </c>
      <c r="KH12" s="56"/>
      <c r="KI12" s="56"/>
      <c r="KJ12" s="56"/>
      <c r="KK12" s="56"/>
      <c r="KL12" s="56"/>
      <c r="KM12" s="56"/>
      <c r="KN12" s="56"/>
      <c r="KO12" s="56"/>
      <c r="KP12" s="57">
        <v>23</v>
      </c>
      <c r="KQ12" s="57">
        <f t="shared" si="15"/>
        <v>23</v>
      </c>
      <c r="KR12" s="57"/>
      <c r="KS12" s="57"/>
      <c r="KT12" s="57">
        <v>6</v>
      </c>
      <c r="KU12" s="57" t="s">
        <v>1247</v>
      </c>
      <c r="KV12" s="57">
        <v>2</v>
      </c>
      <c r="KW12" s="57" t="s">
        <v>740</v>
      </c>
      <c r="KX12" s="57">
        <v>3</v>
      </c>
      <c r="KY12" s="57" t="s">
        <v>758</v>
      </c>
      <c r="KZ12" s="57"/>
      <c r="LA12" s="57"/>
      <c r="LB12" s="57"/>
      <c r="LC12" s="57"/>
      <c r="LD12" s="57"/>
      <c r="LE12" s="57"/>
      <c r="LF12" s="57"/>
      <c r="LG12" s="57"/>
      <c r="LH12" s="57"/>
      <c r="LI12" s="57"/>
      <c r="LJ12" s="57">
        <v>4</v>
      </c>
      <c r="LK12" s="57" t="s">
        <v>1248</v>
      </c>
      <c r="LL12" s="57">
        <v>3</v>
      </c>
      <c r="LM12" s="57" t="s">
        <v>127</v>
      </c>
      <c r="LN12" s="57"/>
      <c r="LO12" s="57"/>
      <c r="LP12" s="57"/>
      <c r="LQ12" s="57"/>
      <c r="LR12" s="57">
        <v>5</v>
      </c>
      <c r="LS12" s="57" t="s">
        <v>1249</v>
      </c>
      <c r="LT12" s="79" t="s">
        <v>1250</v>
      </c>
      <c r="LU12" s="56" t="s">
        <v>1915</v>
      </c>
      <c r="LV12" s="56" t="s">
        <v>1251</v>
      </c>
      <c r="LW12" s="56" t="s">
        <v>221</v>
      </c>
      <c r="LX12" s="56" t="s">
        <v>633</v>
      </c>
      <c r="LY12" s="56" t="s">
        <v>139</v>
      </c>
      <c r="LZ12" s="56" t="s">
        <v>1252</v>
      </c>
      <c r="MA12" s="56" t="s">
        <v>137</v>
      </c>
      <c r="MB12" s="56"/>
      <c r="MC12" s="56"/>
      <c r="MD12" s="56" t="s">
        <v>140</v>
      </c>
      <c r="ME12" s="56"/>
      <c r="MF12" s="56"/>
      <c r="MG12" s="56"/>
      <c r="MH12" s="56" t="s">
        <v>1954</v>
      </c>
      <c r="MI12" s="56" t="s">
        <v>1954</v>
      </c>
      <c r="MJ12" s="56" t="s">
        <v>1954</v>
      </c>
      <c r="MK12" s="56"/>
      <c r="ML12" s="56" t="s">
        <v>1253</v>
      </c>
      <c r="MM12" s="56" t="s">
        <v>1254</v>
      </c>
      <c r="MN12" s="56" t="s">
        <v>175</v>
      </c>
      <c r="MO12" s="56" t="s">
        <v>143</v>
      </c>
      <c r="MP12" s="62" t="s">
        <v>1255</v>
      </c>
      <c r="MQ12" s="56"/>
      <c r="MR12" s="56"/>
      <c r="MS12" s="56"/>
      <c r="MT12" s="56" t="s">
        <v>137</v>
      </c>
      <c r="MU12" s="56"/>
      <c r="MV12" s="56" t="s">
        <v>137</v>
      </c>
      <c r="MW12" s="56" t="s">
        <v>137</v>
      </c>
      <c r="MX12" s="56" t="s">
        <v>137</v>
      </c>
      <c r="MY12" s="131"/>
      <c r="MZ12" s="131"/>
      <c r="NA12" s="131"/>
      <c r="NB12" s="131"/>
      <c r="NC12" s="131"/>
      <c r="ND12" s="131"/>
      <c r="NE12" s="131"/>
      <c r="NF12" s="131"/>
      <c r="NG12" s="131"/>
      <c r="NH12" s="131"/>
      <c r="NI12" s="131"/>
      <c r="NJ12" s="131"/>
      <c r="NK12" s="131"/>
      <c r="NL12" s="131"/>
      <c r="NM12" s="131"/>
      <c r="NN12" s="131"/>
      <c r="NO12" s="131"/>
      <c r="NP12" s="131"/>
      <c r="NQ12" s="131"/>
      <c r="NR12" s="131"/>
      <c r="NS12" s="131"/>
      <c r="NT12" s="131"/>
      <c r="NU12" s="131"/>
      <c r="NV12" s="131"/>
      <c r="NW12" s="131"/>
      <c r="NX12" s="131"/>
      <c r="NY12" s="131"/>
      <c r="NZ12" s="131"/>
      <c r="OA12" s="131"/>
      <c r="OB12" s="131"/>
      <c r="OC12" s="131"/>
      <c r="OD12" s="131"/>
      <c r="OE12" s="131"/>
      <c r="OF12" s="131"/>
      <c r="OG12" s="131"/>
      <c r="OH12" s="131"/>
      <c r="OI12" s="131"/>
      <c r="OJ12" s="131"/>
      <c r="OK12" s="131"/>
      <c r="OL12" s="131"/>
      <c r="OM12" s="131"/>
      <c r="ON12" s="131"/>
      <c r="OO12" s="131"/>
      <c r="OP12" s="131"/>
      <c r="OQ12" s="131"/>
      <c r="OR12" s="131"/>
      <c r="OS12" s="131"/>
      <c r="OT12" s="131"/>
      <c r="OU12" s="131"/>
      <c r="OV12" s="131"/>
      <c r="OW12" s="131"/>
      <c r="OX12" s="131"/>
      <c r="OY12" s="131"/>
      <c r="OZ12" s="131"/>
      <c r="PA12" s="131"/>
      <c r="PB12" s="131"/>
      <c r="PC12" s="131"/>
      <c r="PD12" s="131"/>
      <c r="PE12" s="131"/>
      <c r="PF12" s="131"/>
      <c r="PG12" s="131"/>
      <c r="PH12" s="131"/>
      <c r="PI12" s="131"/>
      <c r="PJ12" s="131"/>
      <c r="PK12" s="131"/>
      <c r="PL12" s="131"/>
      <c r="PM12" s="131"/>
      <c r="PN12" s="131"/>
      <c r="PO12" s="131"/>
      <c r="PP12" s="131"/>
      <c r="PQ12" s="131"/>
      <c r="PR12" s="131"/>
      <c r="PS12" s="131"/>
      <c r="PT12" s="131"/>
      <c r="PU12" s="131"/>
      <c r="PV12" s="131"/>
      <c r="PW12" s="131"/>
      <c r="PX12" s="131"/>
      <c r="PY12" s="131"/>
      <c r="PZ12" s="131"/>
      <c r="QA12" s="131"/>
      <c r="QB12" s="131"/>
      <c r="QC12" s="131"/>
      <c r="QD12" s="131"/>
      <c r="QE12" s="131"/>
      <c r="QF12" s="131"/>
      <c r="QG12" s="131"/>
      <c r="QH12" s="131"/>
      <c r="QI12" s="131"/>
      <c r="QJ12" s="131"/>
      <c r="QK12" s="131"/>
      <c r="QL12" s="131"/>
      <c r="QM12" s="131"/>
      <c r="QN12" s="131"/>
      <c r="QO12" s="131"/>
      <c r="QP12" s="131"/>
      <c r="QQ12" s="131"/>
      <c r="QR12" s="131"/>
      <c r="QS12" s="131"/>
      <c r="QT12" s="131"/>
      <c r="QU12" s="131"/>
      <c r="QV12" s="131"/>
      <c r="QW12" s="131"/>
      <c r="QX12" s="131"/>
      <c r="QY12" s="131"/>
      <c r="QZ12" s="131"/>
      <c r="RA12" s="131"/>
      <c r="RB12" s="131"/>
      <c r="RC12" s="131"/>
      <c r="RD12" s="131"/>
      <c r="RE12" s="131"/>
      <c r="RF12" s="131"/>
      <c r="RG12" s="131"/>
      <c r="RH12" s="131"/>
      <c r="RI12" s="131"/>
      <c r="RJ12" s="131"/>
      <c r="RK12" s="131"/>
      <c r="RL12" s="131"/>
      <c r="RM12" s="131"/>
      <c r="RN12" s="131"/>
      <c r="RO12" s="131"/>
      <c r="RP12" s="131"/>
      <c r="RQ12" s="131"/>
      <c r="RR12" s="131"/>
      <c r="RS12" s="131"/>
      <c r="RT12" s="131"/>
      <c r="RU12" s="131"/>
      <c r="RV12" s="131"/>
      <c r="RW12" s="131"/>
      <c r="RX12" s="131"/>
      <c r="RY12" s="131"/>
      <c r="RZ12" s="131"/>
      <c r="SA12" s="131"/>
      <c r="SB12" s="131"/>
      <c r="SC12" s="131"/>
      <c r="SD12" s="131"/>
      <c r="SE12" s="131"/>
      <c r="SF12" s="131"/>
      <c r="SG12" s="131"/>
      <c r="SH12" s="131"/>
      <c r="SI12" s="131"/>
      <c r="SJ12" s="131"/>
      <c r="SK12" s="131"/>
      <c r="SL12" s="131"/>
      <c r="SM12" s="131"/>
      <c r="SN12" s="131"/>
      <c r="SO12" s="131"/>
      <c r="SP12" s="131"/>
      <c r="SQ12" s="131"/>
      <c r="SR12" s="131"/>
      <c r="SS12" s="131"/>
      <c r="ST12" s="131"/>
      <c r="SU12" s="131"/>
      <c r="SV12" s="131"/>
      <c r="SW12" s="131"/>
      <c r="SX12" s="131"/>
      <c r="SY12" s="131"/>
      <c r="SZ12" s="131"/>
      <c r="TA12" s="131"/>
      <c r="TB12" s="131"/>
      <c r="TC12" s="131"/>
      <c r="TD12" s="131"/>
      <c r="TE12" s="131"/>
      <c r="TF12" s="131"/>
      <c r="TG12" s="131"/>
      <c r="TH12" s="131"/>
      <c r="TI12" s="131"/>
      <c r="TJ12" s="131"/>
      <c r="TK12" s="131"/>
      <c r="TL12" s="131"/>
      <c r="TM12" s="131"/>
      <c r="TN12" s="131"/>
      <c r="TO12" s="131"/>
      <c r="TP12" s="131"/>
      <c r="TQ12" s="131"/>
      <c r="TR12" s="131"/>
      <c r="TS12" s="131"/>
      <c r="TT12" s="131"/>
      <c r="TU12" s="131"/>
      <c r="TV12" s="131"/>
      <c r="TW12" s="131"/>
      <c r="TX12" s="131"/>
      <c r="TY12" s="131"/>
      <c r="TZ12" s="131"/>
      <c r="UA12" s="131"/>
      <c r="UB12" s="131"/>
      <c r="UC12" s="131"/>
      <c r="UD12" s="131"/>
      <c r="UE12" s="131"/>
      <c r="UF12" s="131"/>
      <c r="UG12" s="131"/>
      <c r="UH12" s="131"/>
      <c r="UI12" s="131"/>
      <c r="UJ12" s="131"/>
      <c r="UK12" s="131"/>
      <c r="UL12" s="131"/>
      <c r="UM12" s="131"/>
      <c r="UN12" s="131"/>
      <c r="UO12" s="131"/>
      <c r="UP12" s="131"/>
      <c r="UQ12" s="131"/>
      <c r="UR12" s="131"/>
      <c r="US12" s="131"/>
      <c r="UT12" s="131"/>
      <c r="UU12" s="131"/>
      <c r="UV12" s="131"/>
      <c r="UW12" s="131"/>
      <c r="UX12" s="131"/>
      <c r="UY12" s="131"/>
      <c r="UZ12" s="131"/>
      <c r="VA12" s="131"/>
      <c r="VB12" s="131"/>
      <c r="VC12" s="131"/>
      <c r="VD12" s="131"/>
      <c r="VE12" s="131"/>
      <c r="VF12" s="131"/>
      <c r="VG12" s="131"/>
      <c r="VH12" s="131"/>
      <c r="VI12" s="131"/>
      <c r="VJ12" s="131"/>
      <c r="VK12" s="131"/>
      <c r="VL12" s="131"/>
      <c r="VM12" s="131"/>
      <c r="VN12" s="131"/>
      <c r="VO12" s="131"/>
      <c r="VP12" s="131"/>
      <c r="VQ12" s="131"/>
      <c r="VR12" s="131"/>
      <c r="VS12" s="131"/>
      <c r="VT12" s="131"/>
      <c r="VU12" s="131"/>
      <c r="VV12" s="131"/>
      <c r="VW12" s="131"/>
      <c r="VX12" s="131"/>
      <c r="VY12" s="131"/>
      <c r="VZ12" s="131"/>
      <c r="WA12" s="131"/>
      <c r="WB12" s="131"/>
      <c r="WC12" s="131"/>
      <c r="WD12" s="131"/>
      <c r="WE12" s="131"/>
      <c r="WF12" s="131"/>
      <c r="WG12" s="131"/>
      <c r="WH12" s="131"/>
      <c r="WI12" s="131"/>
      <c r="WJ12" s="131"/>
      <c r="WK12" s="131"/>
      <c r="WL12" s="131"/>
      <c r="WM12" s="131"/>
      <c r="WN12" s="131"/>
      <c r="WO12" s="131"/>
      <c r="WP12" s="131"/>
      <c r="WQ12" s="131"/>
      <c r="WR12" s="131"/>
      <c r="WS12" s="131"/>
      <c r="WT12" s="131"/>
      <c r="WU12" s="131"/>
      <c r="WV12" s="131"/>
      <c r="WW12" s="131"/>
      <c r="WX12" s="131"/>
      <c r="WY12" s="131"/>
      <c r="WZ12" s="131"/>
      <c r="XA12" s="131"/>
      <c r="XB12" s="131"/>
      <c r="XC12" s="131"/>
      <c r="XD12" s="131"/>
      <c r="XE12" s="131"/>
      <c r="XF12" s="131"/>
      <c r="XG12" s="131"/>
      <c r="XH12" s="131"/>
      <c r="XI12" s="131"/>
      <c r="XJ12" s="131"/>
      <c r="XK12" s="131"/>
      <c r="XL12" s="131"/>
      <c r="XM12" s="131"/>
      <c r="XN12" s="131"/>
      <c r="XO12" s="131"/>
      <c r="XP12" s="131"/>
      <c r="XQ12" s="131"/>
      <c r="XR12" s="131"/>
      <c r="XS12" s="131"/>
      <c r="XT12" s="131"/>
      <c r="XU12" s="131"/>
      <c r="XV12" s="131"/>
      <c r="XW12" s="131"/>
      <c r="XX12" s="131"/>
      <c r="XY12" s="131"/>
      <c r="XZ12" s="131"/>
      <c r="YA12" s="131"/>
      <c r="YB12" s="131"/>
      <c r="YC12" s="131"/>
      <c r="YD12" s="131"/>
      <c r="YE12" s="131"/>
      <c r="YF12" s="131"/>
      <c r="YG12" s="131"/>
      <c r="YH12" s="131"/>
      <c r="YI12" s="131"/>
      <c r="YJ12" s="131"/>
      <c r="YK12" s="131"/>
      <c r="YL12" s="131"/>
      <c r="YM12" s="131"/>
      <c r="YN12" s="131"/>
      <c r="YO12" s="131"/>
      <c r="YP12" s="131"/>
      <c r="YQ12" s="131"/>
      <c r="YR12" s="131"/>
      <c r="YS12" s="131"/>
      <c r="YT12" s="131"/>
      <c r="YU12" s="131"/>
      <c r="YV12" s="131"/>
      <c r="YW12" s="131"/>
      <c r="YX12" s="131"/>
      <c r="YY12" s="131"/>
      <c r="YZ12" s="131"/>
      <c r="ZA12" s="131"/>
      <c r="ZB12" s="131"/>
      <c r="ZC12" s="131"/>
      <c r="ZD12" s="131"/>
      <c r="ZE12" s="131"/>
      <c r="ZF12" s="131"/>
      <c r="ZG12" s="131"/>
      <c r="ZH12" s="131"/>
      <c r="ZI12" s="131"/>
      <c r="ZJ12" s="131"/>
      <c r="ZK12" s="131"/>
      <c r="ZL12" s="131"/>
      <c r="ZM12" s="131"/>
      <c r="ZN12" s="131"/>
      <c r="ZO12" s="131"/>
      <c r="ZP12" s="131"/>
      <c r="ZQ12" s="131"/>
      <c r="ZR12" s="131"/>
      <c r="ZS12" s="131"/>
      <c r="ZT12" s="131"/>
      <c r="ZU12" s="131"/>
      <c r="ZV12" s="131"/>
      <c r="ZW12" s="131"/>
      <c r="ZX12" s="131"/>
      <c r="ZY12" s="131"/>
      <c r="ZZ12" s="131"/>
      <c r="AAA12" s="131"/>
      <c r="AAB12" s="131"/>
      <c r="AAC12" s="131"/>
      <c r="AAD12" s="131"/>
      <c r="AAE12" s="131"/>
      <c r="AAF12" s="131"/>
      <c r="AAG12" s="131"/>
      <c r="AAH12" s="131"/>
      <c r="AAI12" s="131"/>
      <c r="AAJ12" s="131"/>
      <c r="AAK12" s="131"/>
      <c r="AAL12" s="131"/>
      <c r="AAM12" s="131"/>
      <c r="AAN12" s="131"/>
      <c r="AAO12" s="131"/>
      <c r="AAP12" s="131"/>
      <c r="AAQ12" s="131"/>
      <c r="AAR12" s="131"/>
      <c r="AAS12" s="131"/>
      <c r="AAT12" s="131"/>
      <c r="AAU12" s="131"/>
      <c r="AAV12" s="131"/>
      <c r="AAW12" s="131"/>
      <c r="AAX12" s="131"/>
      <c r="AAY12" s="131"/>
      <c r="AAZ12" s="131"/>
      <c r="ABA12" s="131"/>
      <c r="ABB12" s="131"/>
      <c r="ABC12" s="131"/>
      <c r="ABD12" s="131"/>
      <c r="ABE12" s="131"/>
      <c r="ABF12" s="131"/>
      <c r="ABG12" s="131"/>
      <c r="ABH12" s="131"/>
      <c r="ABI12" s="131"/>
      <c r="ABJ12" s="131"/>
      <c r="ABK12" s="131"/>
      <c r="ABL12" s="131"/>
      <c r="ABM12" s="131"/>
      <c r="ABN12" s="131"/>
      <c r="ABO12" s="131"/>
      <c r="ABP12" s="131"/>
      <c r="ABQ12" s="131"/>
      <c r="ABR12" s="131"/>
      <c r="ABS12" s="131"/>
      <c r="ABT12" s="131"/>
      <c r="ABU12" s="131"/>
      <c r="ABV12" s="131"/>
      <c r="ABW12" s="131"/>
      <c r="ABX12" s="131"/>
      <c r="ABY12" s="131"/>
      <c r="ABZ12" s="131"/>
      <c r="ACA12" s="131"/>
      <c r="ACB12" s="131"/>
      <c r="ACC12" s="131"/>
      <c r="ACD12" s="131"/>
      <c r="ACE12" s="131"/>
      <c r="ACF12" s="131"/>
      <c r="ACG12" s="131"/>
      <c r="ACH12" s="131"/>
      <c r="ACI12" s="131"/>
      <c r="ACJ12" s="131"/>
      <c r="ACK12" s="131"/>
      <c r="ACL12" s="131"/>
      <c r="ACM12" s="131"/>
      <c r="ACN12" s="131"/>
      <c r="ACO12" s="131"/>
      <c r="ACP12" s="131"/>
      <c r="ACQ12" s="131"/>
      <c r="ACR12" s="131"/>
      <c r="ACS12" s="131"/>
      <c r="ACT12" s="131"/>
      <c r="ACU12" s="131"/>
      <c r="ACV12" s="131"/>
      <c r="ACW12" s="131"/>
      <c r="ACX12" s="131"/>
      <c r="ACY12" s="131"/>
      <c r="ACZ12" s="131"/>
      <c r="ADA12" s="131"/>
      <c r="ADB12" s="131"/>
      <c r="ADC12" s="131"/>
      <c r="ADD12" s="131"/>
      <c r="ADE12" s="131"/>
      <c r="ADF12" s="131"/>
      <c r="ADG12" s="131"/>
      <c r="ADH12" s="131"/>
      <c r="ADI12" s="131"/>
      <c r="ADJ12" s="131"/>
      <c r="ADK12" s="131"/>
      <c r="ADL12" s="131"/>
      <c r="ADM12" s="131"/>
      <c r="ADN12" s="131"/>
      <c r="ADO12" s="131"/>
      <c r="ADP12" s="131"/>
      <c r="ADQ12" s="131"/>
      <c r="ADR12" s="131"/>
      <c r="ADS12" s="131"/>
      <c r="ADT12" s="131"/>
      <c r="ADU12" s="131"/>
      <c r="ADV12" s="131"/>
      <c r="ADW12" s="131"/>
      <c r="ADX12" s="131"/>
      <c r="ADY12" s="131"/>
      <c r="ADZ12" s="131"/>
      <c r="AEA12" s="131"/>
      <c r="AEB12" s="131"/>
      <c r="AEC12" s="131"/>
      <c r="AED12" s="131"/>
      <c r="AEE12" s="131"/>
      <c r="AEF12" s="131"/>
      <c r="AEG12" s="131"/>
      <c r="AEH12" s="131"/>
      <c r="AEI12" s="131"/>
      <c r="AEJ12" s="131"/>
      <c r="AEK12" s="131"/>
      <c r="AEL12" s="131"/>
      <c r="AEM12" s="131"/>
      <c r="AEN12" s="131"/>
      <c r="AEO12" s="131"/>
      <c r="AEP12" s="131"/>
      <c r="AEQ12" s="131"/>
      <c r="AER12" s="131"/>
      <c r="AES12" s="131"/>
      <c r="AET12" s="131"/>
      <c r="AEU12" s="131"/>
      <c r="AEV12" s="131"/>
      <c r="AEW12" s="131"/>
      <c r="AEX12" s="131"/>
      <c r="AEY12" s="131"/>
      <c r="AEZ12" s="131"/>
      <c r="AFA12" s="131"/>
      <c r="AFB12" s="131"/>
      <c r="AFC12" s="131"/>
      <c r="AFD12" s="131"/>
      <c r="AFE12" s="131"/>
      <c r="AFF12" s="131"/>
      <c r="AFG12" s="131"/>
      <c r="AFH12" s="131"/>
      <c r="AFI12" s="131"/>
      <c r="AFJ12" s="131"/>
      <c r="AFK12" s="131"/>
      <c r="AFL12" s="131"/>
      <c r="AFM12" s="131"/>
      <c r="AFN12" s="131"/>
      <c r="AFO12" s="131"/>
      <c r="AFP12" s="131"/>
      <c r="AFQ12" s="131"/>
      <c r="AFR12" s="131"/>
      <c r="AFS12" s="131"/>
      <c r="AFT12" s="131"/>
      <c r="AFU12" s="131"/>
      <c r="AFV12" s="131"/>
      <c r="AFW12" s="131"/>
      <c r="AFX12" s="131"/>
      <c r="AFY12" s="131"/>
      <c r="AFZ12" s="131"/>
      <c r="AGA12" s="131"/>
      <c r="AGB12" s="131"/>
      <c r="AGC12" s="131"/>
      <c r="AGD12" s="131"/>
      <c r="AGE12" s="131"/>
      <c r="AGF12" s="131"/>
      <c r="AGG12" s="131"/>
      <c r="AGH12" s="131"/>
      <c r="AGI12" s="131"/>
      <c r="AGJ12" s="131"/>
      <c r="AGK12" s="131"/>
      <c r="AGL12" s="131"/>
      <c r="AGM12" s="131"/>
      <c r="AGN12" s="131"/>
      <c r="AGO12" s="131"/>
      <c r="AGP12" s="131"/>
      <c r="AGQ12" s="131"/>
      <c r="AGR12" s="131"/>
      <c r="AGS12" s="131"/>
      <c r="AGT12" s="131"/>
      <c r="AGU12" s="131"/>
      <c r="AGV12" s="131"/>
      <c r="AGW12" s="131"/>
      <c r="AGX12" s="131"/>
      <c r="AGY12" s="131"/>
      <c r="AGZ12" s="131"/>
      <c r="AHA12" s="131"/>
      <c r="AHB12" s="131"/>
      <c r="AHC12" s="131"/>
      <c r="AHD12" s="131"/>
      <c r="AHE12" s="131"/>
      <c r="AHF12" s="131"/>
      <c r="AHG12" s="131"/>
      <c r="AHH12" s="131"/>
      <c r="AHI12" s="131"/>
      <c r="AHJ12" s="131"/>
      <c r="AHK12" s="131"/>
      <c r="AHL12" s="131"/>
      <c r="AHM12" s="131"/>
      <c r="AHN12" s="131"/>
      <c r="AHO12" s="131"/>
      <c r="AHP12" s="131"/>
      <c r="AHQ12" s="131"/>
      <c r="AHR12" s="131"/>
      <c r="AHS12" s="131"/>
      <c r="AHT12" s="131"/>
      <c r="AHU12" s="131"/>
      <c r="AHV12" s="131"/>
      <c r="AHW12" s="131"/>
      <c r="AHX12" s="131"/>
      <c r="AHY12" s="131"/>
      <c r="AHZ12" s="131"/>
      <c r="AIA12" s="131"/>
      <c r="AIB12" s="131"/>
      <c r="AIC12" s="131"/>
      <c r="AID12" s="131"/>
      <c r="AIE12" s="131"/>
      <c r="AIF12" s="131"/>
      <c r="AIG12" s="131"/>
      <c r="AIH12" s="131"/>
      <c r="AII12" s="131"/>
      <c r="AIJ12" s="131"/>
      <c r="AIK12" s="131"/>
      <c r="AIL12" s="131"/>
      <c r="AIM12" s="131"/>
      <c r="AIN12" s="131"/>
      <c r="AIO12" s="131"/>
      <c r="AIP12" s="131"/>
      <c r="AIQ12" s="131"/>
      <c r="AIR12" s="131"/>
      <c r="AIS12" s="131"/>
      <c r="AIT12" s="131"/>
      <c r="AIU12" s="131"/>
      <c r="AIV12" s="131"/>
      <c r="AIW12" s="131"/>
      <c r="AIX12" s="131"/>
      <c r="AIY12" s="131"/>
      <c r="AIZ12" s="131"/>
      <c r="AJA12" s="131"/>
      <c r="AJB12" s="131"/>
      <c r="AJC12" s="131"/>
      <c r="AJD12" s="131"/>
      <c r="AJE12" s="131"/>
      <c r="AJF12" s="131"/>
      <c r="AJG12" s="131"/>
      <c r="AJH12" s="131"/>
      <c r="AJI12" s="131"/>
      <c r="AJJ12" s="131"/>
      <c r="AJK12" s="131"/>
      <c r="AJL12" s="131"/>
      <c r="AJM12" s="131"/>
      <c r="AJN12" s="131"/>
      <c r="AJO12" s="131"/>
      <c r="AJP12" s="131"/>
      <c r="AJQ12" s="131"/>
      <c r="AJR12" s="131"/>
      <c r="AJS12" s="131"/>
      <c r="AJT12" s="131"/>
      <c r="AJU12" s="131"/>
      <c r="AJV12" s="131"/>
      <c r="AJW12" s="131"/>
      <c r="AJX12" s="131"/>
      <c r="AJY12" s="131"/>
      <c r="AJZ12" s="131"/>
      <c r="AKA12" s="131"/>
      <c r="AKB12" s="131"/>
      <c r="AKC12" s="131"/>
      <c r="AKD12" s="131"/>
      <c r="AKE12" s="131"/>
      <c r="AKF12" s="131"/>
      <c r="AKG12" s="131"/>
      <c r="AKH12" s="131"/>
      <c r="AKI12" s="131"/>
      <c r="AKJ12" s="131"/>
      <c r="AKK12" s="131"/>
      <c r="AKL12" s="131"/>
      <c r="AKM12" s="131"/>
      <c r="AKN12" s="131"/>
      <c r="AKO12" s="131"/>
      <c r="AKP12" s="131"/>
      <c r="AKQ12" s="131"/>
      <c r="AKR12" s="131"/>
      <c r="AKS12" s="131"/>
      <c r="AKT12" s="131"/>
      <c r="AKU12" s="131"/>
      <c r="AKV12" s="131"/>
      <c r="AKW12" s="131"/>
      <c r="AKX12" s="131"/>
      <c r="AKY12" s="131"/>
      <c r="AKZ12" s="131"/>
      <c r="ALA12" s="131"/>
      <c r="ALB12" s="131"/>
      <c r="ALC12" s="131"/>
      <c r="ALD12" s="131"/>
      <c r="ALE12" s="131"/>
      <c r="ALF12" s="131"/>
      <c r="ALG12" s="131"/>
      <c r="ALH12" s="131"/>
      <c r="ALI12" s="131"/>
      <c r="ALJ12" s="131"/>
      <c r="ALK12" s="131"/>
      <c r="ALL12" s="131"/>
      <c r="ALM12" s="131"/>
      <c r="ALN12" s="131"/>
      <c r="ALO12" s="131"/>
      <c r="ALP12" s="131"/>
      <c r="ALQ12" s="131"/>
      <c r="ALR12" s="131"/>
      <c r="ALS12" s="131"/>
      <c r="ALT12" s="131"/>
      <c r="ALU12" s="131"/>
      <c r="ALV12" s="131"/>
      <c r="ALW12" s="131"/>
      <c r="ALX12" s="131"/>
      <c r="ALY12" s="131"/>
      <c r="ALZ12" s="131"/>
      <c r="AMA12" s="131"/>
      <c r="AMB12" s="131"/>
      <c r="AMC12" s="131"/>
      <c r="AMD12" s="131"/>
      <c r="AME12" s="131"/>
      <c r="AMF12" s="131"/>
      <c r="AMG12" s="131"/>
      <c r="AMH12" s="131"/>
      <c r="AMI12" s="131"/>
      <c r="AMJ12" s="131"/>
      <c r="AMK12" s="131"/>
      <c r="AML12" s="131"/>
      <c r="AMM12" s="131"/>
      <c r="AMN12" s="131"/>
      <c r="AMO12" s="131"/>
      <c r="AMP12" s="131"/>
      <c r="AMQ12" s="131"/>
      <c r="AMR12" s="131"/>
      <c r="AMS12" s="131"/>
      <c r="AMT12" s="131"/>
      <c r="AMU12" s="131"/>
      <c r="AMV12" s="131"/>
      <c r="AMW12" s="131"/>
      <c r="AMX12" s="131"/>
      <c r="AMY12" s="131"/>
      <c r="AMZ12" s="131"/>
      <c r="ANA12" s="131"/>
      <c r="ANB12" s="131"/>
      <c r="ANC12" s="131"/>
      <c r="AND12" s="131"/>
      <c r="ANE12" s="131"/>
      <c r="ANF12" s="131"/>
      <c r="ANG12" s="131"/>
      <c r="ANH12" s="131"/>
      <c r="ANI12" s="131"/>
      <c r="ANJ12" s="131"/>
      <c r="ANK12" s="131"/>
      <c r="ANL12" s="131"/>
      <c r="ANM12" s="131"/>
      <c r="ANN12" s="131"/>
      <c r="ANO12" s="131"/>
      <c r="ANP12" s="131"/>
      <c r="ANQ12" s="131"/>
      <c r="ANR12" s="131"/>
      <c r="ANS12" s="131"/>
      <c r="ANT12" s="131"/>
      <c r="ANU12" s="131"/>
      <c r="ANV12" s="131"/>
      <c r="ANW12" s="131"/>
      <c r="ANX12" s="131"/>
      <c r="ANY12" s="131"/>
      <c r="ANZ12" s="131"/>
      <c r="AOA12" s="131"/>
      <c r="AOB12" s="131"/>
      <c r="AOC12" s="131"/>
      <c r="AOD12" s="131"/>
      <c r="AOE12" s="131"/>
      <c r="AOF12" s="131"/>
      <c r="AOG12" s="131"/>
      <c r="AOH12" s="131"/>
      <c r="AOI12" s="131"/>
      <c r="AOJ12" s="131"/>
      <c r="AOK12" s="131"/>
      <c r="AOL12" s="131"/>
      <c r="AOM12" s="131"/>
      <c r="AON12" s="131"/>
      <c r="AOO12" s="131"/>
      <c r="AOP12" s="131"/>
      <c r="AOQ12" s="131"/>
      <c r="AOR12" s="131"/>
      <c r="AOS12" s="131"/>
      <c r="AOT12" s="131"/>
      <c r="AOU12" s="131"/>
      <c r="AOV12" s="131"/>
      <c r="AOW12" s="131"/>
      <c r="AOX12" s="131"/>
      <c r="AOY12" s="131"/>
      <c r="AOZ12" s="131"/>
      <c r="APA12" s="131"/>
      <c r="APB12" s="131"/>
      <c r="APC12" s="131"/>
      <c r="APD12" s="131"/>
      <c r="APE12" s="131"/>
      <c r="APF12" s="131"/>
      <c r="APG12" s="131"/>
      <c r="APH12" s="131"/>
      <c r="API12" s="131"/>
      <c r="APJ12" s="131"/>
      <c r="APK12" s="131"/>
      <c r="APL12" s="131"/>
      <c r="APM12" s="131"/>
      <c r="APN12" s="131"/>
      <c r="APO12" s="131"/>
      <c r="APP12" s="131"/>
      <c r="APQ12" s="131"/>
      <c r="APR12" s="131"/>
      <c r="APS12" s="131"/>
      <c r="APT12" s="131"/>
      <c r="APU12" s="131"/>
      <c r="APV12" s="131"/>
      <c r="APW12" s="131"/>
      <c r="APX12" s="131"/>
      <c r="APY12" s="131"/>
      <c r="APZ12" s="131"/>
      <c r="AQA12" s="131"/>
      <c r="AQB12" s="131"/>
      <c r="AQC12" s="131"/>
      <c r="AQD12" s="131"/>
      <c r="AQE12" s="131"/>
      <c r="AQF12" s="131"/>
      <c r="AQG12" s="131"/>
      <c r="AQH12" s="131"/>
      <c r="AQI12" s="131"/>
      <c r="AQJ12" s="131"/>
      <c r="AQK12" s="131"/>
      <c r="AQL12" s="131"/>
      <c r="AQM12" s="131"/>
      <c r="AQN12" s="131"/>
      <c r="AQO12" s="131"/>
      <c r="AQP12" s="131"/>
      <c r="AQQ12" s="131"/>
      <c r="AQR12" s="131"/>
      <c r="AQS12" s="131"/>
      <c r="AQT12" s="131"/>
      <c r="AQU12" s="131"/>
      <c r="AQV12" s="131"/>
      <c r="AQW12" s="131"/>
      <c r="AQX12" s="131"/>
      <c r="AQY12" s="131"/>
      <c r="AQZ12" s="131"/>
      <c r="ARA12" s="131"/>
      <c r="ARB12" s="131"/>
      <c r="ARC12" s="131"/>
      <c r="ARD12" s="131"/>
      <c r="ARE12" s="131"/>
      <c r="ARF12" s="131"/>
      <c r="ARG12" s="131"/>
      <c r="ARH12" s="131"/>
      <c r="ARI12" s="131"/>
      <c r="ARJ12" s="131"/>
      <c r="ARK12" s="131"/>
      <c r="ARL12" s="131"/>
      <c r="ARM12" s="131"/>
      <c r="ARN12" s="131"/>
      <c r="ARO12" s="131"/>
      <c r="ARP12" s="131"/>
      <c r="ARQ12" s="131"/>
      <c r="ARR12" s="131"/>
      <c r="ARS12" s="131"/>
      <c r="ART12" s="131"/>
      <c r="ARU12" s="131"/>
      <c r="ARV12" s="131"/>
      <c r="ARW12" s="131"/>
      <c r="ARX12" s="131"/>
      <c r="ARY12" s="131"/>
      <c r="ARZ12" s="131"/>
      <c r="ASA12" s="131"/>
      <c r="ASB12" s="131"/>
      <c r="ASC12" s="131"/>
      <c r="ASD12" s="131"/>
      <c r="ASE12" s="131"/>
      <c r="ASF12" s="131"/>
      <c r="ASG12" s="131"/>
      <c r="ASH12" s="131"/>
      <c r="ASI12" s="131"/>
      <c r="ASJ12" s="131"/>
      <c r="ASK12" s="131"/>
      <c r="ASL12" s="131"/>
      <c r="ASM12" s="131"/>
      <c r="ASN12" s="131"/>
      <c r="ASO12" s="131"/>
      <c r="ASP12" s="131"/>
      <c r="ASQ12" s="131"/>
      <c r="ASR12" s="131"/>
      <c r="ASS12" s="131"/>
      <c r="AST12" s="131"/>
      <c r="ASU12" s="131"/>
      <c r="ASV12" s="131"/>
      <c r="ASW12" s="131"/>
      <c r="ASX12" s="131"/>
      <c r="ASY12" s="131"/>
      <c r="ASZ12" s="131"/>
      <c r="ATA12" s="131"/>
      <c r="ATB12" s="131"/>
      <c r="ATC12" s="131"/>
      <c r="ATD12" s="131"/>
      <c r="ATE12" s="131"/>
      <c r="ATF12" s="131"/>
      <c r="ATG12" s="131"/>
      <c r="ATH12" s="131"/>
      <c r="ATI12" s="131"/>
      <c r="ATJ12" s="131"/>
      <c r="ATK12" s="131"/>
      <c r="ATL12" s="131"/>
      <c r="ATM12" s="131"/>
      <c r="ATN12" s="131"/>
      <c r="ATO12" s="131"/>
      <c r="ATP12" s="131"/>
      <c r="ATQ12" s="131"/>
      <c r="ATR12" s="131"/>
      <c r="ATS12" s="131"/>
      <c r="ATT12" s="131"/>
      <c r="ATU12" s="131"/>
      <c r="ATV12" s="131"/>
      <c r="ATW12" s="131"/>
      <c r="ATX12" s="131"/>
      <c r="ATY12" s="131"/>
      <c r="ATZ12" s="131"/>
      <c r="AUA12" s="131"/>
      <c r="AUB12" s="131"/>
      <c r="AUC12" s="131"/>
      <c r="AUD12" s="131"/>
      <c r="AUE12" s="131"/>
      <c r="AUF12" s="131"/>
      <c r="AUG12" s="131"/>
      <c r="AUH12" s="131"/>
      <c r="AUI12" s="131"/>
      <c r="AUJ12" s="131"/>
      <c r="AUK12" s="131"/>
      <c r="AUL12" s="131"/>
      <c r="AUM12" s="131"/>
      <c r="AUN12" s="131"/>
      <c r="AUO12" s="131"/>
      <c r="AUP12" s="131"/>
      <c r="AUQ12" s="131"/>
      <c r="AUR12" s="131"/>
      <c r="AUS12" s="131"/>
      <c r="AUT12" s="131"/>
      <c r="AUU12" s="131"/>
      <c r="AUV12" s="131"/>
      <c r="AUW12" s="131"/>
      <c r="AUX12" s="131"/>
      <c r="AUY12" s="131"/>
      <c r="AUZ12" s="131"/>
      <c r="AVA12" s="131"/>
      <c r="AVB12" s="131"/>
      <c r="AVC12" s="131"/>
      <c r="AVD12" s="131"/>
      <c r="AVE12" s="131"/>
    </row>
    <row r="13" spans="1:1253" s="76" customFormat="1" ht="135" x14ac:dyDescent="0.25">
      <c r="A13" s="55">
        <v>6</v>
      </c>
      <c r="B13" s="56" t="s">
        <v>178</v>
      </c>
      <c r="C13" s="56" t="s">
        <v>1433</v>
      </c>
      <c r="D13" s="56" t="s">
        <v>13</v>
      </c>
      <c r="E13" s="66" t="s">
        <v>1480</v>
      </c>
      <c r="F13" s="56" t="s">
        <v>180</v>
      </c>
      <c r="G13" s="56">
        <v>1</v>
      </c>
      <c r="H13" s="56"/>
      <c r="I13" s="56" t="s">
        <v>891</v>
      </c>
      <c r="J13" s="56" t="s">
        <v>171</v>
      </c>
      <c r="K13" s="56" t="s">
        <v>1026</v>
      </c>
      <c r="L13" s="56" t="s">
        <v>230</v>
      </c>
      <c r="M13" s="56" t="s">
        <v>1998</v>
      </c>
      <c r="N13" s="56" t="s">
        <v>1903</v>
      </c>
      <c r="O13" s="56" t="s">
        <v>413</v>
      </c>
      <c r="P13" s="74" t="s">
        <v>414</v>
      </c>
      <c r="Q13" s="56"/>
      <c r="R13" s="56">
        <f t="shared" si="0"/>
        <v>21</v>
      </c>
      <c r="S13" s="56">
        <v>5</v>
      </c>
      <c r="T13" s="56">
        <v>4</v>
      </c>
      <c r="U13" s="56">
        <v>10</v>
      </c>
      <c r="V13" s="56">
        <v>2</v>
      </c>
      <c r="W13" s="56"/>
      <c r="X13" s="56" t="s">
        <v>415</v>
      </c>
      <c r="Y13" s="56" t="s">
        <v>416</v>
      </c>
      <c r="Z13" s="66" t="s">
        <v>109</v>
      </c>
      <c r="AA13" s="56" t="s">
        <v>1027</v>
      </c>
      <c r="AB13" s="56"/>
      <c r="AC13" s="66" t="s">
        <v>109</v>
      </c>
      <c r="AD13" s="66" t="s">
        <v>109</v>
      </c>
      <c r="AE13" s="66" t="s">
        <v>109</v>
      </c>
      <c r="AF13" s="66" t="s">
        <v>109</v>
      </c>
      <c r="AG13" s="56"/>
      <c r="AH13" s="56"/>
      <c r="AI13" s="56"/>
      <c r="AJ13" s="66" t="s">
        <v>109</v>
      </c>
      <c r="AK13" s="66" t="s">
        <v>109</v>
      </c>
      <c r="AL13" s="66" t="s">
        <v>109</v>
      </c>
      <c r="AM13" s="56"/>
      <c r="AN13" s="56" t="s">
        <v>417</v>
      </c>
      <c r="AO13" s="68" t="s">
        <v>186</v>
      </c>
      <c r="AP13" s="56">
        <v>21</v>
      </c>
      <c r="AQ13" s="57">
        <f t="shared" si="1"/>
        <v>21</v>
      </c>
      <c r="AR13" s="56"/>
      <c r="AS13" s="56"/>
      <c r="AT13" s="56">
        <v>6</v>
      </c>
      <c r="AU13" s="56" t="s">
        <v>1110</v>
      </c>
      <c r="AV13" s="56">
        <v>1</v>
      </c>
      <c r="AW13" s="56" t="s">
        <v>127</v>
      </c>
      <c r="AX13" s="56"/>
      <c r="AY13" s="56"/>
      <c r="AZ13" s="56"/>
      <c r="BA13" s="56"/>
      <c r="BB13" s="66">
        <v>8</v>
      </c>
      <c r="BC13" s="56" t="s">
        <v>1111</v>
      </c>
      <c r="BD13" s="56">
        <v>6</v>
      </c>
      <c r="BE13" s="56" t="s">
        <v>1028</v>
      </c>
      <c r="BF13" s="56" t="s">
        <v>1112</v>
      </c>
      <c r="BG13" s="56"/>
      <c r="BH13" s="56"/>
      <c r="BI13" s="56">
        <f t="shared" si="2"/>
        <v>0</v>
      </c>
      <c r="BJ13" s="56"/>
      <c r="BK13" s="56"/>
      <c r="BL13" s="56"/>
      <c r="BM13" s="56"/>
      <c r="BN13" s="56"/>
      <c r="BO13" s="56"/>
      <c r="BP13" s="56"/>
      <c r="BQ13" s="56"/>
      <c r="BR13" s="56"/>
      <c r="BS13" s="56"/>
      <c r="BT13" s="56"/>
      <c r="BU13" s="56"/>
      <c r="BV13" s="56"/>
      <c r="BW13" s="56"/>
      <c r="BX13" s="56"/>
      <c r="BY13" s="56"/>
      <c r="BZ13" s="56"/>
      <c r="CA13" s="56">
        <f t="shared" si="3"/>
        <v>0</v>
      </c>
      <c r="CB13" s="56"/>
      <c r="CC13" s="56"/>
      <c r="CD13" s="56"/>
      <c r="CE13" s="56"/>
      <c r="CF13" s="56"/>
      <c r="CG13" s="56"/>
      <c r="CH13" s="56"/>
      <c r="CI13" s="56"/>
      <c r="CJ13" s="56"/>
      <c r="CK13" s="56"/>
      <c r="CL13" s="56"/>
      <c r="CM13" s="56"/>
      <c r="CN13" s="62"/>
      <c r="CO13" s="56"/>
      <c r="CP13" s="56"/>
      <c r="CQ13" s="56"/>
      <c r="CR13" s="56"/>
      <c r="CS13" s="55">
        <f t="shared" si="4"/>
        <v>0</v>
      </c>
      <c r="CT13" s="56"/>
      <c r="CU13" s="56"/>
      <c r="CV13" s="56"/>
      <c r="CW13" s="56"/>
      <c r="CX13" s="56"/>
      <c r="CY13" s="56"/>
      <c r="CZ13" s="56"/>
      <c r="DA13" s="56"/>
      <c r="DB13" s="56"/>
      <c r="DC13" s="56"/>
      <c r="DD13" s="56"/>
      <c r="DE13" s="56"/>
      <c r="DF13" s="56"/>
      <c r="DG13" s="56">
        <f t="shared" si="5"/>
        <v>0</v>
      </c>
      <c r="DH13" s="56"/>
      <c r="DI13" s="56"/>
      <c r="DJ13" s="56"/>
      <c r="DK13" s="56"/>
      <c r="DL13" s="56"/>
      <c r="DM13" s="56"/>
      <c r="DN13" s="56"/>
      <c r="DO13" s="56"/>
      <c r="DP13" s="56"/>
      <c r="DQ13" s="56"/>
      <c r="DR13" s="56"/>
      <c r="DS13" s="56"/>
      <c r="DT13" s="56"/>
      <c r="DU13" s="56">
        <f t="shared" si="6"/>
        <v>0</v>
      </c>
      <c r="DV13" s="56"/>
      <c r="DW13" s="56"/>
      <c r="DX13" s="56"/>
      <c r="DY13" s="56"/>
      <c r="DZ13" s="56"/>
      <c r="EA13" s="56"/>
      <c r="EB13" s="56"/>
      <c r="EC13" s="56"/>
      <c r="ED13" s="56"/>
      <c r="EE13" s="56"/>
      <c r="EF13" s="63"/>
      <c r="EG13" s="63"/>
      <c r="EH13" s="63"/>
      <c r="EI13" s="56">
        <f t="shared" si="7"/>
        <v>0</v>
      </c>
      <c r="EJ13" s="63"/>
      <c r="EK13" s="63"/>
      <c r="EL13" s="63"/>
      <c r="EM13" s="63"/>
      <c r="EN13" s="63"/>
      <c r="EO13" s="63"/>
      <c r="EP13" s="63"/>
      <c r="EQ13" s="63"/>
      <c r="ER13" s="64"/>
      <c r="ES13" s="63"/>
      <c r="ET13" s="63"/>
      <c r="EU13" s="63"/>
      <c r="EV13" s="63"/>
      <c r="EW13" s="75" t="s">
        <v>186</v>
      </c>
      <c r="EX13" s="56">
        <v>4</v>
      </c>
      <c r="EY13" s="56">
        <f t="shared" si="8"/>
        <v>4</v>
      </c>
      <c r="EZ13" s="56"/>
      <c r="FA13" s="56">
        <v>2</v>
      </c>
      <c r="FB13" s="56">
        <v>1</v>
      </c>
      <c r="FC13" s="56"/>
      <c r="FD13" s="56"/>
      <c r="FE13" s="56"/>
      <c r="FF13" s="56">
        <v>1</v>
      </c>
      <c r="FG13" s="56"/>
      <c r="FH13" s="56"/>
      <c r="FI13" s="56"/>
      <c r="FJ13" s="56"/>
      <c r="FK13" s="56">
        <f t="shared" si="9"/>
        <v>0</v>
      </c>
      <c r="FL13" s="56"/>
      <c r="FM13" s="56"/>
      <c r="FN13" s="56"/>
      <c r="FO13" s="56"/>
      <c r="FP13" s="56"/>
      <c r="FQ13" s="56"/>
      <c r="FR13" s="56"/>
      <c r="FS13" s="56"/>
      <c r="FT13" s="56"/>
      <c r="FU13" s="56"/>
      <c r="FV13" s="56">
        <v>8</v>
      </c>
      <c r="FW13" s="56">
        <f t="shared" si="10"/>
        <v>8</v>
      </c>
      <c r="FX13" s="56"/>
      <c r="FY13" s="56">
        <v>3</v>
      </c>
      <c r="FZ13" s="56">
        <v>2</v>
      </c>
      <c r="GA13" s="56"/>
      <c r="GB13" s="56"/>
      <c r="GC13" s="56">
        <v>2</v>
      </c>
      <c r="GD13" s="56">
        <v>1</v>
      </c>
      <c r="GE13" s="56"/>
      <c r="GF13" s="56"/>
      <c r="GG13" s="56"/>
      <c r="GH13" s="56"/>
      <c r="GI13" s="54">
        <f t="shared" si="11"/>
        <v>0</v>
      </c>
      <c r="GJ13" s="56"/>
      <c r="GK13" s="56"/>
      <c r="GL13" s="56"/>
      <c r="GM13" s="56"/>
      <c r="GN13" s="56"/>
      <c r="GO13" s="56"/>
      <c r="GP13" s="56"/>
      <c r="GQ13" s="56"/>
      <c r="GR13" s="56"/>
      <c r="GS13" s="56">
        <f t="shared" si="12"/>
        <v>0</v>
      </c>
      <c r="GT13" s="56"/>
      <c r="GU13" s="56"/>
      <c r="GV13" s="56"/>
      <c r="GW13" s="56"/>
      <c r="GX13" s="56"/>
      <c r="GY13" s="56"/>
      <c r="GZ13" s="56"/>
      <c r="HA13" s="56"/>
      <c r="HB13" s="56"/>
      <c r="HC13" s="56"/>
      <c r="HD13" s="56"/>
      <c r="HE13" s="56">
        <f t="shared" si="13"/>
        <v>0</v>
      </c>
      <c r="HF13" s="56"/>
      <c r="HG13" s="56"/>
      <c r="HH13" s="56"/>
      <c r="HI13" s="56"/>
      <c r="HJ13" s="56"/>
      <c r="HK13" s="56"/>
      <c r="HL13" s="56"/>
      <c r="HM13" s="56"/>
      <c r="HN13" s="56"/>
      <c r="HO13" s="56"/>
      <c r="HP13" s="56"/>
      <c r="HQ13" s="56">
        <f t="shared" si="14"/>
        <v>0</v>
      </c>
      <c r="HR13" s="56"/>
      <c r="HS13" s="56"/>
      <c r="HT13" s="56"/>
      <c r="HU13" s="56"/>
      <c r="HV13" s="56"/>
      <c r="HW13" s="56"/>
      <c r="HX13" s="56"/>
      <c r="HY13" s="56"/>
      <c r="HZ13" s="56"/>
      <c r="IA13" s="56"/>
      <c r="IB13" s="56"/>
      <c r="IC13" s="56"/>
      <c r="ID13" s="56"/>
      <c r="IE13" s="56"/>
      <c r="IF13" s="56"/>
      <c r="IG13" s="56"/>
      <c r="IH13" s="56">
        <v>1</v>
      </c>
      <c r="II13" s="56" t="s">
        <v>160</v>
      </c>
      <c r="IJ13" s="56" t="s">
        <v>412</v>
      </c>
      <c r="IK13" s="56" t="s">
        <v>160</v>
      </c>
      <c r="IL13" s="56">
        <v>1</v>
      </c>
      <c r="IM13" s="56" t="s">
        <v>1029</v>
      </c>
      <c r="IN13" s="56" t="s">
        <v>13</v>
      </c>
      <c r="IO13" s="56" t="s">
        <v>127</v>
      </c>
      <c r="IP13" s="56">
        <v>1</v>
      </c>
      <c r="IQ13" s="56" t="s">
        <v>1029</v>
      </c>
      <c r="IR13" s="56" t="s">
        <v>13</v>
      </c>
      <c r="IS13" s="56" t="s">
        <v>127</v>
      </c>
      <c r="IT13" s="56">
        <v>1</v>
      </c>
      <c r="IU13" s="56" t="s">
        <v>1029</v>
      </c>
      <c r="IV13" s="56" t="s">
        <v>13</v>
      </c>
      <c r="IW13" s="56" t="s">
        <v>127</v>
      </c>
      <c r="IX13" s="56"/>
      <c r="IY13" s="56"/>
      <c r="IZ13" s="56"/>
      <c r="JA13" s="56"/>
      <c r="JB13" s="56">
        <v>2</v>
      </c>
      <c r="JC13" s="56" t="s">
        <v>13</v>
      </c>
      <c r="JD13" s="56" t="s">
        <v>1030</v>
      </c>
      <c r="JE13" s="56" t="s">
        <v>1031</v>
      </c>
      <c r="JF13" s="56">
        <v>2</v>
      </c>
      <c r="JG13" s="56" t="s">
        <v>13</v>
      </c>
      <c r="JH13" s="56" t="s">
        <v>1030</v>
      </c>
      <c r="JI13" s="56" t="s">
        <v>770</v>
      </c>
      <c r="JJ13" s="56">
        <v>1</v>
      </c>
      <c r="JK13" s="56" t="s">
        <v>1029</v>
      </c>
      <c r="JL13" s="56" t="s">
        <v>446</v>
      </c>
      <c r="JM13" s="56" t="s">
        <v>127</v>
      </c>
      <c r="JN13" s="56"/>
      <c r="JO13" s="56"/>
      <c r="JP13" s="56"/>
      <c r="JQ13" s="56"/>
      <c r="JR13" s="56"/>
      <c r="JS13" s="56"/>
      <c r="JT13" s="56"/>
      <c r="JU13" s="56"/>
      <c r="JV13" s="56"/>
      <c r="JW13" s="56"/>
      <c r="JX13" s="56"/>
      <c r="JY13" s="56"/>
      <c r="JZ13" s="56"/>
      <c r="KA13" s="56"/>
      <c r="KB13" s="56"/>
      <c r="KC13" s="56"/>
      <c r="KD13" s="56"/>
      <c r="KE13" s="56"/>
      <c r="KF13" s="56"/>
      <c r="KG13" s="56"/>
      <c r="KH13" s="56"/>
      <c r="KI13" s="56"/>
      <c r="KJ13" s="56"/>
      <c r="KK13" s="56"/>
      <c r="KL13" s="56"/>
      <c r="KM13" s="56"/>
      <c r="KN13" s="56"/>
      <c r="KO13" s="56"/>
      <c r="KP13" s="57">
        <v>21</v>
      </c>
      <c r="KQ13" s="57">
        <f t="shared" si="15"/>
        <v>21</v>
      </c>
      <c r="KR13" s="57"/>
      <c r="KS13" s="57"/>
      <c r="KT13" s="57">
        <v>6</v>
      </c>
      <c r="KU13" s="57" t="s">
        <v>757</v>
      </c>
      <c r="KV13" s="57">
        <v>1</v>
      </c>
      <c r="KW13" s="57" t="s">
        <v>127</v>
      </c>
      <c r="KX13" s="57"/>
      <c r="KY13" s="57"/>
      <c r="KZ13" s="57"/>
      <c r="LA13" s="57"/>
      <c r="LB13" s="57"/>
      <c r="LC13" s="57"/>
      <c r="LD13" s="57"/>
      <c r="LE13" s="57"/>
      <c r="LF13" s="57">
        <v>8</v>
      </c>
      <c r="LG13" s="57" t="s">
        <v>1032</v>
      </c>
      <c r="LH13" s="57"/>
      <c r="LI13" s="57"/>
      <c r="LJ13" s="57">
        <v>1</v>
      </c>
      <c r="LK13" s="57" t="s">
        <v>127</v>
      </c>
      <c r="LL13" s="57">
        <v>2</v>
      </c>
      <c r="LM13" s="57" t="s">
        <v>127</v>
      </c>
      <c r="LN13" s="57"/>
      <c r="LO13" s="57"/>
      <c r="LP13" s="57">
        <v>2</v>
      </c>
      <c r="LQ13" s="57" t="s">
        <v>127</v>
      </c>
      <c r="LR13" s="57">
        <v>1</v>
      </c>
      <c r="LS13" s="57" t="s">
        <v>1033</v>
      </c>
      <c r="LT13" s="79" t="s">
        <v>492</v>
      </c>
      <c r="LU13" s="56" t="s">
        <v>171</v>
      </c>
      <c r="LV13" s="56" t="s">
        <v>418</v>
      </c>
      <c r="LW13" s="56" t="s">
        <v>221</v>
      </c>
      <c r="LX13" s="56" t="s">
        <v>221</v>
      </c>
      <c r="LY13" s="56" t="s">
        <v>221</v>
      </c>
      <c r="LZ13" s="56" t="s">
        <v>1034</v>
      </c>
      <c r="MA13" s="56" t="s">
        <v>137</v>
      </c>
      <c r="MB13" s="56"/>
      <c r="MC13" s="56"/>
      <c r="MD13" s="56" t="s">
        <v>1955</v>
      </c>
      <c r="ME13" s="56"/>
      <c r="MF13" s="56"/>
      <c r="MG13" s="56"/>
      <c r="MH13" s="56"/>
      <c r="MI13" s="56"/>
      <c r="MJ13" s="56"/>
      <c r="MK13" s="56"/>
      <c r="ML13" s="56"/>
      <c r="MM13" s="56"/>
      <c r="MN13" s="56" t="s">
        <v>143</v>
      </c>
      <c r="MO13" s="56" t="s">
        <v>175</v>
      </c>
      <c r="MP13" s="62" t="s">
        <v>420</v>
      </c>
      <c r="MQ13" s="56"/>
      <c r="MR13" s="56"/>
      <c r="MS13" s="56"/>
      <c r="MT13" s="56" t="s">
        <v>137</v>
      </c>
      <c r="MU13" s="56"/>
      <c r="MV13" s="56"/>
      <c r="MW13" s="56"/>
      <c r="MX13" s="56"/>
      <c r="MY13" s="131"/>
      <c r="MZ13" s="131"/>
      <c r="NA13" s="131"/>
      <c r="NB13" s="131"/>
      <c r="NC13" s="131"/>
      <c r="ND13" s="131"/>
      <c r="NE13" s="131"/>
      <c r="NF13" s="131"/>
      <c r="NG13" s="131"/>
      <c r="NH13" s="131"/>
      <c r="NI13" s="131"/>
      <c r="NJ13" s="131"/>
      <c r="NK13" s="131"/>
      <c r="NL13" s="131"/>
      <c r="NM13" s="131"/>
      <c r="NN13" s="131"/>
      <c r="NO13" s="131"/>
      <c r="NP13" s="131"/>
      <c r="NQ13" s="131"/>
      <c r="NR13" s="131"/>
      <c r="NS13" s="131"/>
      <c r="NT13" s="131"/>
      <c r="NU13" s="131"/>
      <c r="NV13" s="131"/>
      <c r="NW13" s="131"/>
      <c r="NX13" s="131"/>
      <c r="NY13" s="131"/>
      <c r="NZ13" s="131"/>
      <c r="OA13" s="131"/>
      <c r="OB13" s="131"/>
      <c r="OC13" s="131"/>
      <c r="OD13" s="131"/>
      <c r="OE13" s="131"/>
      <c r="OF13" s="131"/>
      <c r="OG13" s="131"/>
      <c r="OH13" s="131"/>
      <c r="OI13" s="131"/>
      <c r="OJ13" s="131"/>
      <c r="OK13" s="131"/>
      <c r="OL13" s="131"/>
      <c r="OM13" s="131"/>
      <c r="ON13" s="131"/>
      <c r="OO13" s="131"/>
      <c r="OP13" s="131"/>
      <c r="OQ13" s="131"/>
      <c r="OR13" s="131"/>
      <c r="OS13" s="131"/>
      <c r="OT13" s="131"/>
      <c r="OU13" s="131"/>
      <c r="OV13" s="131"/>
      <c r="OW13" s="131"/>
      <c r="OX13" s="131"/>
      <c r="OY13" s="131"/>
      <c r="OZ13" s="131"/>
      <c r="PA13" s="131"/>
      <c r="PB13" s="131"/>
      <c r="PC13" s="131"/>
      <c r="PD13" s="131"/>
      <c r="PE13" s="131"/>
      <c r="PF13" s="131"/>
      <c r="PG13" s="131"/>
      <c r="PH13" s="131"/>
      <c r="PI13" s="131"/>
      <c r="PJ13" s="131"/>
      <c r="PK13" s="131"/>
      <c r="PL13" s="131"/>
      <c r="PM13" s="131"/>
      <c r="PN13" s="131"/>
      <c r="PO13" s="131"/>
      <c r="PP13" s="131"/>
      <c r="PQ13" s="131"/>
      <c r="PR13" s="131"/>
      <c r="PS13" s="131"/>
      <c r="PT13" s="131"/>
      <c r="PU13" s="131"/>
      <c r="PV13" s="131"/>
      <c r="PW13" s="131"/>
      <c r="PX13" s="131"/>
      <c r="PY13" s="131"/>
      <c r="PZ13" s="131"/>
      <c r="QA13" s="131"/>
      <c r="QB13" s="131"/>
      <c r="QC13" s="131"/>
      <c r="QD13" s="131"/>
      <c r="QE13" s="131"/>
      <c r="QF13" s="131"/>
      <c r="QG13" s="131"/>
      <c r="QH13" s="131"/>
      <c r="QI13" s="131"/>
      <c r="QJ13" s="131"/>
      <c r="QK13" s="131"/>
      <c r="QL13" s="131"/>
      <c r="QM13" s="131"/>
      <c r="QN13" s="131"/>
      <c r="QO13" s="131"/>
      <c r="QP13" s="131"/>
      <c r="QQ13" s="131"/>
      <c r="QR13" s="131"/>
      <c r="QS13" s="131"/>
      <c r="QT13" s="131"/>
      <c r="QU13" s="131"/>
      <c r="QV13" s="131"/>
      <c r="QW13" s="131"/>
      <c r="QX13" s="131"/>
      <c r="QY13" s="131"/>
      <c r="QZ13" s="131"/>
      <c r="RA13" s="131"/>
      <c r="RB13" s="131"/>
      <c r="RC13" s="131"/>
      <c r="RD13" s="131"/>
      <c r="RE13" s="131"/>
      <c r="RF13" s="131"/>
      <c r="RG13" s="131"/>
      <c r="RH13" s="131"/>
      <c r="RI13" s="131"/>
      <c r="RJ13" s="131"/>
      <c r="RK13" s="131"/>
      <c r="RL13" s="131"/>
      <c r="RM13" s="131"/>
      <c r="RN13" s="131"/>
      <c r="RO13" s="131"/>
      <c r="RP13" s="131"/>
      <c r="RQ13" s="131"/>
      <c r="RR13" s="131"/>
      <c r="RS13" s="131"/>
      <c r="RT13" s="131"/>
      <c r="RU13" s="131"/>
      <c r="RV13" s="131"/>
      <c r="RW13" s="131"/>
      <c r="RX13" s="131"/>
      <c r="RY13" s="131"/>
      <c r="RZ13" s="131"/>
      <c r="SA13" s="131"/>
      <c r="SB13" s="131"/>
      <c r="SC13" s="131"/>
      <c r="SD13" s="131"/>
      <c r="SE13" s="131"/>
      <c r="SF13" s="131"/>
      <c r="SG13" s="131"/>
      <c r="SH13" s="131"/>
      <c r="SI13" s="131"/>
      <c r="SJ13" s="131"/>
      <c r="SK13" s="131"/>
      <c r="SL13" s="131"/>
      <c r="SM13" s="131"/>
      <c r="SN13" s="131"/>
      <c r="SO13" s="131"/>
      <c r="SP13" s="131"/>
      <c r="SQ13" s="131"/>
      <c r="SR13" s="131"/>
      <c r="SS13" s="131"/>
      <c r="ST13" s="131"/>
      <c r="SU13" s="131"/>
      <c r="SV13" s="131"/>
      <c r="SW13" s="131"/>
      <c r="SX13" s="131"/>
      <c r="SY13" s="131"/>
      <c r="SZ13" s="131"/>
      <c r="TA13" s="131"/>
      <c r="TB13" s="131"/>
      <c r="TC13" s="131"/>
      <c r="TD13" s="131"/>
      <c r="TE13" s="131"/>
      <c r="TF13" s="131"/>
      <c r="TG13" s="131"/>
      <c r="TH13" s="131"/>
      <c r="TI13" s="131"/>
      <c r="TJ13" s="131"/>
      <c r="TK13" s="131"/>
      <c r="TL13" s="131"/>
      <c r="TM13" s="131"/>
      <c r="TN13" s="131"/>
      <c r="TO13" s="131"/>
      <c r="TP13" s="131"/>
      <c r="TQ13" s="131"/>
      <c r="TR13" s="131"/>
      <c r="TS13" s="131"/>
      <c r="TT13" s="131"/>
      <c r="TU13" s="131"/>
      <c r="TV13" s="131"/>
      <c r="TW13" s="131"/>
      <c r="TX13" s="131"/>
      <c r="TY13" s="131"/>
      <c r="TZ13" s="131"/>
      <c r="UA13" s="131"/>
      <c r="UB13" s="131"/>
      <c r="UC13" s="131"/>
      <c r="UD13" s="131"/>
      <c r="UE13" s="131"/>
      <c r="UF13" s="131"/>
      <c r="UG13" s="131"/>
      <c r="UH13" s="131"/>
      <c r="UI13" s="131"/>
      <c r="UJ13" s="131"/>
      <c r="UK13" s="131"/>
      <c r="UL13" s="131"/>
      <c r="UM13" s="131"/>
      <c r="UN13" s="131"/>
      <c r="UO13" s="131"/>
      <c r="UP13" s="131"/>
      <c r="UQ13" s="131"/>
      <c r="UR13" s="131"/>
      <c r="US13" s="131"/>
      <c r="UT13" s="131"/>
      <c r="UU13" s="131"/>
      <c r="UV13" s="131"/>
      <c r="UW13" s="131"/>
      <c r="UX13" s="131"/>
      <c r="UY13" s="131"/>
      <c r="UZ13" s="131"/>
      <c r="VA13" s="131"/>
      <c r="VB13" s="131"/>
      <c r="VC13" s="131"/>
      <c r="VD13" s="131"/>
      <c r="VE13" s="131"/>
      <c r="VF13" s="131"/>
      <c r="VG13" s="131"/>
      <c r="VH13" s="131"/>
      <c r="VI13" s="131"/>
      <c r="VJ13" s="131"/>
      <c r="VK13" s="131"/>
      <c r="VL13" s="131"/>
      <c r="VM13" s="131"/>
      <c r="VN13" s="131"/>
      <c r="VO13" s="131"/>
      <c r="VP13" s="131"/>
      <c r="VQ13" s="131"/>
      <c r="VR13" s="131"/>
      <c r="VS13" s="131"/>
      <c r="VT13" s="131"/>
      <c r="VU13" s="131"/>
      <c r="VV13" s="131"/>
      <c r="VW13" s="131"/>
      <c r="VX13" s="131"/>
      <c r="VY13" s="131"/>
      <c r="VZ13" s="131"/>
      <c r="WA13" s="131"/>
      <c r="WB13" s="131"/>
      <c r="WC13" s="131"/>
      <c r="WD13" s="131"/>
      <c r="WE13" s="131"/>
      <c r="WF13" s="131"/>
      <c r="WG13" s="131"/>
      <c r="WH13" s="131"/>
      <c r="WI13" s="131"/>
      <c r="WJ13" s="131"/>
      <c r="WK13" s="131"/>
      <c r="WL13" s="131"/>
      <c r="WM13" s="131"/>
      <c r="WN13" s="131"/>
      <c r="WO13" s="131"/>
      <c r="WP13" s="131"/>
      <c r="WQ13" s="131"/>
      <c r="WR13" s="131"/>
      <c r="WS13" s="131"/>
      <c r="WT13" s="131"/>
      <c r="WU13" s="131"/>
      <c r="WV13" s="131"/>
      <c r="WW13" s="131"/>
      <c r="WX13" s="131"/>
      <c r="WY13" s="131"/>
      <c r="WZ13" s="131"/>
      <c r="XA13" s="131"/>
      <c r="XB13" s="131"/>
      <c r="XC13" s="131"/>
      <c r="XD13" s="131"/>
      <c r="XE13" s="131"/>
      <c r="XF13" s="131"/>
      <c r="XG13" s="131"/>
      <c r="XH13" s="131"/>
      <c r="XI13" s="131"/>
      <c r="XJ13" s="131"/>
      <c r="XK13" s="131"/>
      <c r="XL13" s="131"/>
      <c r="XM13" s="131"/>
      <c r="XN13" s="131"/>
      <c r="XO13" s="131"/>
      <c r="XP13" s="131"/>
      <c r="XQ13" s="131"/>
      <c r="XR13" s="131"/>
      <c r="XS13" s="131"/>
      <c r="XT13" s="131"/>
      <c r="XU13" s="131"/>
      <c r="XV13" s="131"/>
      <c r="XW13" s="131"/>
      <c r="XX13" s="131"/>
      <c r="XY13" s="131"/>
      <c r="XZ13" s="131"/>
      <c r="YA13" s="131"/>
      <c r="YB13" s="131"/>
      <c r="YC13" s="131"/>
      <c r="YD13" s="131"/>
      <c r="YE13" s="131"/>
      <c r="YF13" s="131"/>
      <c r="YG13" s="131"/>
      <c r="YH13" s="131"/>
      <c r="YI13" s="131"/>
      <c r="YJ13" s="131"/>
      <c r="YK13" s="131"/>
      <c r="YL13" s="131"/>
      <c r="YM13" s="131"/>
      <c r="YN13" s="131"/>
      <c r="YO13" s="131"/>
      <c r="YP13" s="131"/>
      <c r="YQ13" s="131"/>
      <c r="YR13" s="131"/>
      <c r="YS13" s="131"/>
      <c r="YT13" s="131"/>
      <c r="YU13" s="131"/>
      <c r="YV13" s="131"/>
      <c r="YW13" s="131"/>
      <c r="YX13" s="131"/>
      <c r="YY13" s="131"/>
      <c r="YZ13" s="131"/>
      <c r="ZA13" s="131"/>
      <c r="ZB13" s="131"/>
      <c r="ZC13" s="131"/>
      <c r="ZD13" s="131"/>
      <c r="ZE13" s="131"/>
      <c r="ZF13" s="131"/>
      <c r="ZG13" s="131"/>
      <c r="ZH13" s="131"/>
      <c r="ZI13" s="131"/>
      <c r="ZJ13" s="131"/>
      <c r="ZK13" s="131"/>
      <c r="ZL13" s="131"/>
      <c r="ZM13" s="131"/>
      <c r="ZN13" s="131"/>
      <c r="ZO13" s="131"/>
      <c r="ZP13" s="131"/>
      <c r="ZQ13" s="131"/>
      <c r="ZR13" s="131"/>
      <c r="ZS13" s="131"/>
      <c r="ZT13" s="131"/>
      <c r="ZU13" s="131"/>
      <c r="ZV13" s="131"/>
      <c r="ZW13" s="131"/>
      <c r="ZX13" s="131"/>
      <c r="ZY13" s="131"/>
      <c r="ZZ13" s="131"/>
      <c r="AAA13" s="131"/>
      <c r="AAB13" s="131"/>
      <c r="AAC13" s="131"/>
      <c r="AAD13" s="131"/>
      <c r="AAE13" s="131"/>
      <c r="AAF13" s="131"/>
      <c r="AAG13" s="131"/>
      <c r="AAH13" s="131"/>
      <c r="AAI13" s="131"/>
      <c r="AAJ13" s="131"/>
      <c r="AAK13" s="131"/>
      <c r="AAL13" s="131"/>
      <c r="AAM13" s="131"/>
      <c r="AAN13" s="131"/>
      <c r="AAO13" s="131"/>
      <c r="AAP13" s="131"/>
      <c r="AAQ13" s="131"/>
      <c r="AAR13" s="131"/>
      <c r="AAS13" s="131"/>
      <c r="AAT13" s="131"/>
      <c r="AAU13" s="131"/>
      <c r="AAV13" s="131"/>
      <c r="AAW13" s="131"/>
      <c r="AAX13" s="131"/>
      <c r="AAY13" s="131"/>
      <c r="AAZ13" s="131"/>
      <c r="ABA13" s="131"/>
      <c r="ABB13" s="131"/>
      <c r="ABC13" s="131"/>
      <c r="ABD13" s="131"/>
      <c r="ABE13" s="131"/>
      <c r="ABF13" s="131"/>
      <c r="ABG13" s="131"/>
      <c r="ABH13" s="131"/>
      <c r="ABI13" s="131"/>
      <c r="ABJ13" s="131"/>
      <c r="ABK13" s="131"/>
      <c r="ABL13" s="131"/>
      <c r="ABM13" s="131"/>
      <c r="ABN13" s="131"/>
      <c r="ABO13" s="131"/>
      <c r="ABP13" s="131"/>
      <c r="ABQ13" s="131"/>
      <c r="ABR13" s="131"/>
      <c r="ABS13" s="131"/>
      <c r="ABT13" s="131"/>
      <c r="ABU13" s="131"/>
      <c r="ABV13" s="131"/>
      <c r="ABW13" s="131"/>
      <c r="ABX13" s="131"/>
      <c r="ABY13" s="131"/>
      <c r="ABZ13" s="131"/>
      <c r="ACA13" s="131"/>
      <c r="ACB13" s="131"/>
      <c r="ACC13" s="131"/>
      <c r="ACD13" s="131"/>
      <c r="ACE13" s="131"/>
      <c r="ACF13" s="131"/>
      <c r="ACG13" s="131"/>
      <c r="ACH13" s="131"/>
      <c r="ACI13" s="131"/>
      <c r="ACJ13" s="131"/>
      <c r="ACK13" s="131"/>
      <c r="ACL13" s="131"/>
      <c r="ACM13" s="131"/>
      <c r="ACN13" s="131"/>
      <c r="ACO13" s="131"/>
      <c r="ACP13" s="131"/>
      <c r="ACQ13" s="131"/>
      <c r="ACR13" s="131"/>
      <c r="ACS13" s="131"/>
      <c r="ACT13" s="131"/>
      <c r="ACU13" s="131"/>
      <c r="ACV13" s="131"/>
      <c r="ACW13" s="131"/>
      <c r="ACX13" s="131"/>
      <c r="ACY13" s="131"/>
      <c r="ACZ13" s="131"/>
      <c r="ADA13" s="131"/>
      <c r="ADB13" s="131"/>
      <c r="ADC13" s="131"/>
      <c r="ADD13" s="131"/>
      <c r="ADE13" s="131"/>
      <c r="ADF13" s="131"/>
      <c r="ADG13" s="131"/>
      <c r="ADH13" s="131"/>
      <c r="ADI13" s="131"/>
      <c r="ADJ13" s="131"/>
      <c r="ADK13" s="131"/>
      <c r="ADL13" s="131"/>
      <c r="ADM13" s="131"/>
      <c r="ADN13" s="131"/>
      <c r="ADO13" s="131"/>
      <c r="ADP13" s="131"/>
      <c r="ADQ13" s="131"/>
      <c r="ADR13" s="131"/>
      <c r="ADS13" s="131"/>
      <c r="ADT13" s="131"/>
      <c r="ADU13" s="131"/>
      <c r="ADV13" s="131"/>
      <c r="ADW13" s="131"/>
      <c r="ADX13" s="131"/>
      <c r="ADY13" s="131"/>
      <c r="ADZ13" s="131"/>
      <c r="AEA13" s="131"/>
      <c r="AEB13" s="131"/>
      <c r="AEC13" s="131"/>
      <c r="AED13" s="131"/>
      <c r="AEE13" s="131"/>
      <c r="AEF13" s="131"/>
      <c r="AEG13" s="131"/>
      <c r="AEH13" s="131"/>
      <c r="AEI13" s="131"/>
      <c r="AEJ13" s="131"/>
      <c r="AEK13" s="131"/>
      <c r="AEL13" s="131"/>
      <c r="AEM13" s="131"/>
      <c r="AEN13" s="131"/>
      <c r="AEO13" s="131"/>
      <c r="AEP13" s="131"/>
      <c r="AEQ13" s="131"/>
      <c r="AER13" s="131"/>
      <c r="AES13" s="131"/>
      <c r="AET13" s="131"/>
      <c r="AEU13" s="131"/>
      <c r="AEV13" s="131"/>
      <c r="AEW13" s="131"/>
      <c r="AEX13" s="131"/>
      <c r="AEY13" s="131"/>
      <c r="AEZ13" s="131"/>
      <c r="AFA13" s="131"/>
      <c r="AFB13" s="131"/>
      <c r="AFC13" s="131"/>
      <c r="AFD13" s="131"/>
      <c r="AFE13" s="131"/>
      <c r="AFF13" s="131"/>
      <c r="AFG13" s="131"/>
      <c r="AFH13" s="131"/>
      <c r="AFI13" s="131"/>
      <c r="AFJ13" s="131"/>
      <c r="AFK13" s="131"/>
      <c r="AFL13" s="131"/>
      <c r="AFM13" s="131"/>
      <c r="AFN13" s="131"/>
      <c r="AFO13" s="131"/>
      <c r="AFP13" s="131"/>
      <c r="AFQ13" s="131"/>
      <c r="AFR13" s="131"/>
      <c r="AFS13" s="131"/>
      <c r="AFT13" s="131"/>
      <c r="AFU13" s="131"/>
      <c r="AFV13" s="131"/>
      <c r="AFW13" s="131"/>
      <c r="AFX13" s="131"/>
      <c r="AFY13" s="131"/>
      <c r="AFZ13" s="131"/>
      <c r="AGA13" s="131"/>
      <c r="AGB13" s="131"/>
      <c r="AGC13" s="131"/>
      <c r="AGD13" s="131"/>
      <c r="AGE13" s="131"/>
      <c r="AGF13" s="131"/>
      <c r="AGG13" s="131"/>
      <c r="AGH13" s="131"/>
      <c r="AGI13" s="131"/>
      <c r="AGJ13" s="131"/>
      <c r="AGK13" s="131"/>
      <c r="AGL13" s="131"/>
      <c r="AGM13" s="131"/>
      <c r="AGN13" s="131"/>
      <c r="AGO13" s="131"/>
      <c r="AGP13" s="131"/>
      <c r="AGQ13" s="131"/>
      <c r="AGR13" s="131"/>
      <c r="AGS13" s="131"/>
      <c r="AGT13" s="131"/>
      <c r="AGU13" s="131"/>
      <c r="AGV13" s="131"/>
      <c r="AGW13" s="131"/>
      <c r="AGX13" s="131"/>
      <c r="AGY13" s="131"/>
      <c r="AGZ13" s="131"/>
      <c r="AHA13" s="131"/>
      <c r="AHB13" s="131"/>
      <c r="AHC13" s="131"/>
      <c r="AHD13" s="131"/>
      <c r="AHE13" s="131"/>
      <c r="AHF13" s="131"/>
      <c r="AHG13" s="131"/>
      <c r="AHH13" s="131"/>
      <c r="AHI13" s="131"/>
      <c r="AHJ13" s="131"/>
      <c r="AHK13" s="131"/>
      <c r="AHL13" s="131"/>
      <c r="AHM13" s="131"/>
      <c r="AHN13" s="131"/>
      <c r="AHO13" s="131"/>
      <c r="AHP13" s="131"/>
      <c r="AHQ13" s="131"/>
      <c r="AHR13" s="131"/>
      <c r="AHS13" s="131"/>
      <c r="AHT13" s="131"/>
      <c r="AHU13" s="131"/>
      <c r="AHV13" s="131"/>
      <c r="AHW13" s="131"/>
      <c r="AHX13" s="131"/>
      <c r="AHY13" s="131"/>
      <c r="AHZ13" s="131"/>
      <c r="AIA13" s="131"/>
      <c r="AIB13" s="131"/>
      <c r="AIC13" s="131"/>
      <c r="AID13" s="131"/>
      <c r="AIE13" s="131"/>
      <c r="AIF13" s="131"/>
      <c r="AIG13" s="131"/>
      <c r="AIH13" s="131"/>
      <c r="AII13" s="131"/>
      <c r="AIJ13" s="131"/>
      <c r="AIK13" s="131"/>
      <c r="AIL13" s="131"/>
      <c r="AIM13" s="131"/>
      <c r="AIN13" s="131"/>
      <c r="AIO13" s="131"/>
      <c r="AIP13" s="131"/>
      <c r="AIQ13" s="131"/>
      <c r="AIR13" s="131"/>
      <c r="AIS13" s="131"/>
      <c r="AIT13" s="131"/>
      <c r="AIU13" s="131"/>
      <c r="AIV13" s="131"/>
      <c r="AIW13" s="131"/>
      <c r="AIX13" s="131"/>
      <c r="AIY13" s="131"/>
      <c r="AIZ13" s="131"/>
      <c r="AJA13" s="131"/>
      <c r="AJB13" s="131"/>
      <c r="AJC13" s="131"/>
      <c r="AJD13" s="131"/>
      <c r="AJE13" s="131"/>
      <c r="AJF13" s="131"/>
      <c r="AJG13" s="131"/>
      <c r="AJH13" s="131"/>
      <c r="AJI13" s="131"/>
      <c r="AJJ13" s="131"/>
      <c r="AJK13" s="131"/>
      <c r="AJL13" s="131"/>
      <c r="AJM13" s="131"/>
      <c r="AJN13" s="131"/>
      <c r="AJO13" s="131"/>
      <c r="AJP13" s="131"/>
      <c r="AJQ13" s="131"/>
      <c r="AJR13" s="131"/>
      <c r="AJS13" s="131"/>
      <c r="AJT13" s="131"/>
      <c r="AJU13" s="131"/>
      <c r="AJV13" s="131"/>
      <c r="AJW13" s="131"/>
      <c r="AJX13" s="131"/>
      <c r="AJY13" s="131"/>
      <c r="AJZ13" s="131"/>
      <c r="AKA13" s="131"/>
      <c r="AKB13" s="131"/>
      <c r="AKC13" s="131"/>
      <c r="AKD13" s="131"/>
      <c r="AKE13" s="131"/>
      <c r="AKF13" s="131"/>
      <c r="AKG13" s="131"/>
      <c r="AKH13" s="131"/>
      <c r="AKI13" s="131"/>
      <c r="AKJ13" s="131"/>
      <c r="AKK13" s="131"/>
      <c r="AKL13" s="131"/>
      <c r="AKM13" s="131"/>
      <c r="AKN13" s="131"/>
      <c r="AKO13" s="131"/>
      <c r="AKP13" s="131"/>
      <c r="AKQ13" s="131"/>
      <c r="AKR13" s="131"/>
      <c r="AKS13" s="131"/>
      <c r="AKT13" s="131"/>
      <c r="AKU13" s="131"/>
      <c r="AKV13" s="131"/>
      <c r="AKW13" s="131"/>
      <c r="AKX13" s="131"/>
      <c r="AKY13" s="131"/>
      <c r="AKZ13" s="131"/>
      <c r="ALA13" s="131"/>
      <c r="ALB13" s="131"/>
      <c r="ALC13" s="131"/>
      <c r="ALD13" s="131"/>
      <c r="ALE13" s="131"/>
      <c r="ALF13" s="131"/>
      <c r="ALG13" s="131"/>
      <c r="ALH13" s="131"/>
      <c r="ALI13" s="131"/>
      <c r="ALJ13" s="131"/>
      <c r="ALK13" s="131"/>
      <c r="ALL13" s="131"/>
      <c r="ALM13" s="131"/>
      <c r="ALN13" s="131"/>
      <c r="ALO13" s="131"/>
      <c r="ALP13" s="131"/>
      <c r="ALQ13" s="131"/>
      <c r="ALR13" s="131"/>
      <c r="ALS13" s="131"/>
      <c r="ALT13" s="131"/>
      <c r="ALU13" s="131"/>
      <c r="ALV13" s="131"/>
      <c r="ALW13" s="131"/>
      <c r="ALX13" s="131"/>
      <c r="ALY13" s="131"/>
      <c r="ALZ13" s="131"/>
      <c r="AMA13" s="131"/>
      <c r="AMB13" s="131"/>
      <c r="AMC13" s="131"/>
      <c r="AMD13" s="131"/>
      <c r="AME13" s="131"/>
      <c r="AMF13" s="131"/>
      <c r="AMG13" s="131"/>
      <c r="AMH13" s="131"/>
      <c r="AMI13" s="131"/>
      <c r="AMJ13" s="131"/>
      <c r="AMK13" s="131"/>
      <c r="AML13" s="131"/>
      <c r="AMM13" s="131"/>
      <c r="AMN13" s="131"/>
      <c r="AMO13" s="131"/>
      <c r="AMP13" s="131"/>
      <c r="AMQ13" s="131"/>
      <c r="AMR13" s="131"/>
      <c r="AMS13" s="131"/>
      <c r="AMT13" s="131"/>
      <c r="AMU13" s="131"/>
      <c r="AMV13" s="131"/>
      <c r="AMW13" s="131"/>
      <c r="AMX13" s="131"/>
      <c r="AMY13" s="131"/>
      <c r="AMZ13" s="131"/>
      <c r="ANA13" s="131"/>
      <c r="ANB13" s="131"/>
      <c r="ANC13" s="131"/>
      <c r="AND13" s="131"/>
      <c r="ANE13" s="131"/>
      <c r="ANF13" s="131"/>
      <c r="ANG13" s="131"/>
      <c r="ANH13" s="131"/>
      <c r="ANI13" s="131"/>
      <c r="ANJ13" s="131"/>
      <c r="ANK13" s="131"/>
      <c r="ANL13" s="131"/>
      <c r="ANM13" s="131"/>
      <c r="ANN13" s="131"/>
      <c r="ANO13" s="131"/>
      <c r="ANP13" s="131"/>
      <c r="ANQ13" s="131"/>
      <c r="ANR13" s="131"/>
      <c r="ANS13" s="131"/>
      <c r="ANT13" s="131"/>
      <c r="ANU13" s="131"/>
      <c r="ANV13" s="131"/>
      <c r="ANW13" s="131"/>
      <c r="ANX13" s="131"/>
      <c r="ANY13" s="131"/>
      <c r="ANZ13" s="131"/>
      <c r="AOA13" s="131"/>
      <c r="AOB13" s="131"/>
      <c r="AOC13" s="131"/>
      <c r="AOD13" s="131"/>
      <c r="AOE13" s="131"/>
      <c r="AOF13" s="131"/>
      <c r="AOG13" s="131"/>
      <c r="AOH13" s="131"/>
      <c r="AOI13" s="131"/>
      <c r="AOJ13" s="131"/>
      <c r="AOK13" s="131"/>
      <c r="AOL13" s="131"/>
      <c r="AOM13" s="131"/>
      <c r="AON13" s="131"/>
      <c r="AOO13" s="131"/>
      <c r="AOP13" s="131"/>
      <c r="AOQ13" s="131"/>
      <c r="AOR13" s="131"/>
      <c r="AOS13" s="131"/>
      <c r="AOT13" s="131"/>
      <c r="AOU13" s="131"/>
      <c r="AOV13" s="131"/>
      <c r="AOW13" s="131"/>
      <c r="AOX13" s="131"/>
      <c r="AOY13" s="131"/>
      <c r="AOZ13" s="131"/>
      <c r="APA13" s="131"/>
      <c r="APB13" s="131"/>
      <c r="APC13" s="131"/>
      <c r="APD13" s="131"/>
      <c r="APE13" s="131"/>
      <c r="APF13" s="131"/>
      <c r="APG13" s="131"/>
      <c r="APH13" s="131"/>
      <c r="API13" s="131"/>
      <c r="APJ13" s="131"/>
      <c r="APK13" s="131"/>
      <c r="APL13" s="131"/>
      <c r="APM13" s="131"/>
      <c r="APN13" s="131"/>
      <c r="APO13" s="131"/>
      <c r="APP13" s="131"/>
      <c r="APQ13" s="131"/>
      <c r="APR13" s="131"/>
      <c r="APS13" s="131"/>
      <c r="APT13" s="131"/>
      <c r="APU13" s="131"/>
      <c r="APV13" s="131"/>
      <c r="APW13" s="131"/>
      <c r="APX13" s="131"/>
      <c r="APY13" s="131"/>
      <c r="APZ13" s="131"/>
      <c r="AQA13" s="131"/>
      <c r="AQB13" s="131"/>
      <c r="AQC13" s="131"/>
      <c r="AQD13" s="131"/>
      <c r="AQE13" s="131"/>
      <c r="AQF13" s="131"/>
      <c r="AQG13" s="131"/>
      <c r="AQH13" s="131"/>
      <c r="AQI13" s="131"/>
      <c r="AQJ13" s="131"/>
      <c r="AQK13" s="131"/>
      <c r="AQL13" s="131"/>
      <c r="AQM13" s="131"/>
      <c r="AQN13" s="131"/>
      <c r="AQO13" s="131"/>
      <c r="AQP13" s="131"/>
      <c r="AQQ13" s="131"/>
      <c r="AQR13" s="131"/>
      <c r="AQS13" s="131"/>
      <c r="AQT13" s="131"/>
      <c r="AQU13" s="131"/>
      <c r="AQV13" s="131"/>
      <c r="AQW13" s="131"/>
      <c r="AQX13" s="131"/>
      <c r="AQY13" s="131"/>
      <c r="AQZ13" s="131"/>
      <c r="ARA13" s="131"/>
      <c r="ARB13" s="131"/>
      <c r="ARC13" s="131"/>
      <c r="ARD13" s="131"/>
      <c r="ARE13" s="131"/>
      <c r="ARF13" s="131"/>
      <c r="ARG13" s="131"/>
      <c r="ARH13" s="131"/>
      <c r="ARI13" s="131"/>
      <c r="ARJ13" s="131"/>
      <c r="ARK13" s="131"/>
      <c r="ARL13" s="131"/>
      <c r="ARM13" s="131"/>
      <c r="ARN13" s="131"/>
      <c r="ARO13" s="131"/>
      <c r="ARP13" s="131"/>
      <c r="ARQ13" s="131"/>
      <c r="ARR13" s="131"/>
      <c r="ARS13" s="131"/>
      <c r="ART13" s="131"/>
      <c r="ARU13" s="131"/>
      <c r="ARV13" s="131"/>
      <c r="ARW13" s="131"/>
      <c r="ARX13" s="131"/>
      <c r="ARY13" s="131"/>
      <c r="ARZ13" s="131"/>
      <c r="ASA13" s="131"/>
      <c r="ASB13" s="131"/>
      <c r="ASC13" s="131"/>
      <c r="ASD13" s="131"/>
      <c r="ASE13" s="131"/>
      <c r="ASF13" s="131"/>
      <c r="ASG13" s="131"/>
      <c r="ASH13" s="131"/>
      <c r="ASI13" s="131"/>
      <c r="ASJ13" s="131"/>
      <c r="ASK13" s="131"/>
      <c r="ASL13" s="131"/>
      <c r="ASM13" s="131"/>
      <c r="ASN13" s="131"/>
      <c r="ASO13" s="131"/>
      <c r="ASP13" s="131"/>
      <c r="ASQ13" s="131"/>
      <c r="ASR13" s="131"/>
      <c r="ASS13" s="131"/>
      <c r="AST13" s="131"/>
      <c r="ASU13" s="131"/>
      <c r="ASV13" s="131"/>
      <c r="ASW13" s="131"/>
      <c r="ASX13" s="131"/>
      <c r="ASY13" s="131"/>
      <c r="ASZ13" s="131"/>
      <c r="ATA13" s="131"/>
      <c r="ATB13" s="131"/>
      <c r="ATC13" s="131"/>
      <c r="ATD13" s="131"/>
      <c r="ATE13" s="131"/>
      <c r="ATF13" s="131"/>
      <c r="ATG13" s="131"/>
      <c r="ATH13" s="131"/>
      <c r="ATI13" s="131"/>
      <c r="ATJ13" s="131"/>
      <c r="ATK13" s="131"/>
      <c r="ATL13" s="131"/>
      <c r="ATM13" s="131"/>
      <c r="ATN13" s="131"/>
      <c r="ATO13" s="131"/>
      <c r="ATP13" s="131"/>
      <c r="ATQ13" s="131"/>
      <c r="ATR13" s="131"/>
      <c r="ATS13" s="131"/>
      <c r="ATT13" s="131"/>
      <c r="ATU13" s="131"/>
      <c r="ATV13" s="131"/>
      <c r="ATW13" s="131"/>
      <c r="ATX13" s="131"/>
      <c r="ATY13" s="131"/>
      <c r="ATZ13" s="131"/>
      <c r="AUA13" s="131"/>
      <c r="AUB13" s="131"/>
      <c r="AUC13" s="131"/>
      <c r="AUD13" s="131"/>
      <c r="AUE13" s="131"/>
      <c r="AUF13" s="131"/>
      <c r="AUG13" s="131"/>
      <c r="AUH13" s="131"/>
      <c r="AUI13" s="131"/>
      <c r="AUJ13" s="131"/>
      <c r="AUK13" s="131"/>
      <c r="AUL13" s="131"/>
      <c r="AUM13" s="131"/>
      <c r="AUN13" s="131"/>
      <c r="AUO13" s="131"/>
      <c r="AUP13" s="131"/>
      <c r="AUQ13" s="131"/>
      <c r="AUR13" s="131"/>
      <c r="AUS13" s="131"/>
      <c r="AUT13" s="131"/>
      <c r="AUU13" s="131"/>
      <c r="AUV13" s="131"/>
      <c r="AUW13" s="131"/>
      <c r="AUX13" s="131"/>
      <c r="AUY13" s="131"/>
      <c r="AUZ13" s="131"/>
      <c r="AVA13" s="131"/>
      <c r="AVB13" s="131"/>
      <c r="AVC13" s="131"/>
      <c r="AVD13" s="131"/>
      <c r="AVE13" s="131"/>
    </row>
    <row r="14" spans="1:1253" s="76" customFormat="1" ht="123.75" x14ac:dyDescent="0.25">
      <c r="A14" s="55">
        <v>7</v>
      </c>
      <c r="B14" s="66" t="s">
        <v>178</v>
      </c>
      <c r="C14" s="66" t="s">
        <v>1434</v>
      </c>
      <c r="D14" s="66" t="s">
        <v>13</v>
      </c>
      <c r="E14" s="66" t="s">
        <v>861</v>
      </c>
      <c r="F14" s="66" t="s">
        <v>383</v>
      </c>
      <c r="G14" s="66">
        <v>3</v>
      </c>
      <c r="H14" s="66"/>
      <c r="I14" s="66" t="s">
        <v>384</v>
      </c>
      <c r="J14" s="66" t="s">
        <v>2111</v>
      </c>
      <c r="K14" s="66" t="s">
        <v>385</v>
      </c>
      <c r="L14" s="66" t="s">
        <v>386</v>
      </c>
      <c r="M14" s="66" t="s">
        <v>1998</v>
      </c>
      <c r="N14" s="66" t="s">
        <v>1903</v>
      </c>
      <c r="O14" s="66" t="s">
        <v>387</v>
      </c>
      <c r="P14" s="67" t="s">
        <v>388</v>
      </c>
      <c r="Q14" s="66"/>
      <c r="R14" s="56">
        <f t="shared" si="0"/>
        <v>34</v>
      </c>
      <c r="S14" s="66">
        <v>15</v>
      </c>
      <c r="T14" s="66">
        <v>4</v>
      </c>
      <c r="U14" s="66">
        <v>10</v>
      </c>
      <c r="V14" s="66">
        <v>4</v>
      </c>
      <c r="W14" s="66">
        <v>1</v>
      </c>
      <c r="X14" s="66" t="s">
        <v>109</v>
      </c>
      <c r="Y14" s="66" t="s">
        <v>109</v>
      </c>
      <c r="Z14" s="66" t="s">
        <v>109</v>
      </c>
      <c r="AA14" s="66" t="s">
        <v>1943</v>
      </c>
      <c r="AB14" s="66" t="s">
        <v>1943</v>
      </c>
      <c r="AC14" s="66" t="s">
        <v>109</v>
      </c>
      <c r="AD14" s="66" t="s">
        <v>109</v>
      </c>
      <c r="AE14" s="66" t="s">
        <v>109</v>
      </c>
      <c r="AF14" s="66" t="s">
        <v>109</v>
      </c>
      <c r="AG14" s="66" t="s">
        <v>109</v>
      </c>
      <c r="AH14" s="66" t="s">
        <v>1943</v>
      </c>
      <c r="AI14" s="66" t="s">
        <v>109</v>
      </c>
      <c r="AJ14" s="66" t="s">
        <v>109</v>
      </c>
      <c r="AK14" s="66" t="s">
        <v>389</v>
      </c>
      <c r="AL14" s="66" t="s">
        <v>1943</v>
      </c>
      <c r="AM14" s="66" t="s">
        <v>109</v>
      </c>
      <c r="AN14" s="66" t="s">
        <v>390</v>
      </c>
      <c r="AO14" s="68" t="s">
        <v>186</v>
      </c>
      <c r="AP14" s="66">
        <v>8</v>
      </c>
      <c r="AQ14" s="57">
        <f t="shared" si="1"/>
        <v>8</v>
      </c>
      <c r="AR14" s="66">
        <v>1</v>
      </c>
      <c r="AS14" s="66" t="s">
        <v>31</v>
      </c>
      <c r="AT14" s="66"/>
      <c r="AU14" s="66"/>
      <c r="AV14" s="66"/>
      <c r="AW14" s="66"/>
      <c r="AX14" s="66"/>
      <c r="AY14" s="66"/>
      <c r="AZ14" s="66"/>
      <c r="BA14" s="66"/>
      <c r="BB14" s="66">
        <v>5</v>
      </c>
      <c r="BC14" s="66" t="s">
        <v>391</v>
      </c>
      <c r="BD14" s="66">
        <v>2</v>
      </c>
      <c r="BE14" s="66" t="s">
        <v>392</v>
      </c>
      <c r="BF14" s="66" t="s">
        <v>393</v>
      </c>
      <c r="BG14" s="66"/>
      <c r="BH14" s="66"/>
      <c r="BI14" s="56">
        <f t="shared" si="2"/>
        <v>0</v>
      </c>
      <c r="BJ14" s="66"/>
      <c r="BK14" s="66"/>
      <c r="BL14" s="66"/>
      <c r="BM14" s="66"/>
      <c r="BN14" s="66"/>
      <c r="BO14" s="66"/>
      <c r="BP14" s="66"/>
      <c r="BQ14" s="66"/>
      <c r="BR14" s="66"/>
      <c r="BS14" s="66"/>
      <c r="BT14" s="66"/>
      <c r="BU14" s="66"/>
      <c r="BV14" s="66"/>
      <c r="BW14" s="66"/>
      <c r="BX14" s="66"/>
      <c r="BY14" s="72" t="s">
        <v>2002</v>
      </c>
      <c r="BZ14" s="66">
        <v>4</v>
      </c>
      <c r="CA14" s="56">
        <f t="shared" si="3"/>
        <v>4</v>
      </c>
      <c r="CB14" s="66"/>
      <c r="CC14" s="66"/>
      <c r="CD14" s="66"/>
      <c r="CE14" s="66"/>
      <c r="CF14" s="66">
        <v>1</v>
      </c>
      <c r="CG14" s="66" t="s">
        <v>194</v>
      </c>
      <c r="CH14" s="66"/>
      <c r="CI14" s="66"/>
      <c r="CJ14" s="66"/>
      <c r="CK14" s="66"/>
      <c r="CL14" s="66"/>
      <c r="CM14" s="66"/>
      <c r="CN14" s="70">
        <v>3</v>
      </c>
      <c r="CO14" s="66" t="s">
        <v>396</v>
      </c>
      <c r="CP14" s="66" t="s">
        <v>397</v>
      </c>
      <c r="CQ14" s="56"/>
      <c r="CR14" s="56"/>
      <c r="CS14" s="55">
        <f t="shared" si="4"/>
        <v>0</v>
      </c>
      <c r="CT14" s="56"/>
      <c r="CU14" s="56"/>
      <c r="CV14" s="56"/>
      <c r="CW14" s="56"/>
      <c r="CX14" s="56"/>
      <c r="CY14" s="56"/>
      <c r="CZ14" s="56"/>
      <c r="DA14" s="56"/>
      <c r="DB14" s="56"/>
      <c r="DC14" s="56"/>
      <c r="DD14" s="56"/>
      <c r="DE14" s="72" t="s">
        <v>2008</v>
      </c>
      <c r="DF14" s="66">
        <v>7</v>
      </c>
      <c r="DG14" s="56">
        <f t="shared" si="5"/>
        <v>7</v>
      </c>
      <c r="DH14" s="66"/>
      <c r="DI14" s="66"/>
      <c r="DJ14" s="66"/>
      <c r="DK14" s="66"/>
      <c r="DL14" s="66"/>
      <c r="DM14" s="66"/>
      <c r="DN14" s="66"/>
      <c r="DO14" s="66"/>
      <c r="DP14" s="66">
        <v>7</v>
      </c>
      <c r="DQ14" s="66" t="s">
        <v>394</v>
      </c>
      <c r="DR14" s="66" t="s">
        <v>395</v>
      </c>
      <c r="DS14" s="66"/>
      <c r="DT14" s="66"/>
      <c r="DU14" s="56">
        <f t="shared" si="6"/>
        <v>0</v>
      </c>
      <c r="DV14" s="66"/>
      <c r="DW14" s="66"/>
      <c r="DX14" s="66"/>
      <c r="DY14" s="66"/>
      <c r="DZ14" s="66"/>
      <c r="EA14" s="66"/>
      <c r="EB14" s="66"/>
      <c r="EC14" s="66"/>
      <c r="ED14" s="66"/>
      <c r="EE14" s="66"/>
      <c r="EF14" s="69"/>
      <c r="EG14" s="66"/>
      <c r="EH14" s="66"/>
      <c r="EI14" s="56">
        <f t="shared" si="7"/>
        <v>0</v>
      </c>
      <c r="EJ14" s="66"/>
      <c r="EK14" s="66"/>
      <c r="EL14" s="66"/>
      <c r="EM14" s="66"/>
      <c r="EN14" s="66"/>
      <c r="EO14" s="66"/>
      <c r="EP14" s="66"/>
      <c r="EQ14" s="66"/>
      <c r="ER14" s="77"/>
      <c r="ES14" s="66"/>
      <c r="ET14" s="66"/>
      <c r="EU14" s="66"/>
      <c r="EV14" s="66"/>
      <c r="EW14" s="72" t="s">
        <v>186</v>
      </c>
      <c r="EX14" s="66">
        <v>3</v>
      </c>
      <c r="EY14" s="56">
        <f t="shared" si="8"/>
        <v>3</v>
      </c>
      <c r="EZ14" s="66"/>
      <c r="FA14" s="66">
        <v>2</v>
      </c>
      <c r="FB14" s="66"/>
      <c r="FC14" s="66"/>
      <c r="FD14" s="66"/>
      <c r="FE14" s="66"/>
      <c r="FF14" s="66"/>
      <c r="FG14" s="66">
        <v>1</v>
      </c>
      <c r="FH14" s="66" t="s">
        <v>398</v>
      </c>
      <c r="FI14" s="72" t="s">
        <v>2115</v>
      </c>
      <c r="FJ14" s="66">
        <v>4</v>
      </c>
      <c r="FK14" s="56">
        <f t="shared" si="9"/>
        <v>4</v>
      </c>
      <c r="FL14" s="66"/>
      <c r="FM14" s="66">
        <v>2</v>
      </c>
      <c r="FN14" s="66"/>
      <c r="FO14" s="66"/>
      <c r="FP14" s="66"/>
      <c r="FQ14" s="66"/>
      <c r="FR14" s="66">
        <v>1</v>
      </c>
      <c r="FS14" s="66">
        <v>1</v>
      </c>
      <c r="FT14" s="66" t="s">
        <v>398</v>
      </c>
      <c r="FW14" s="56">
        <f t="shared" si="10"/>
        <v>0</v>
      </c>
      <c r="GG14" s="72" t="s">
        <v>2121</v>
      </c>
      <c r="GH14" s="66">
        <v>4</v>
      </c>
      <c r="GI14" s="54">
        <f t="shared" si="11"/>
        <v>4</v>
      </c>
      <c r="GJ14" s="66">
        <v>2</v>
      </c>
      <c r="GK14" s="66"/>
      <c r="GL14" s="66"/>
      <c r="GM14" s="66"/>
      <c r="GN14" s="66">
        <v>1</v>
      </c>
      <c r="GO14" s="66">
        <v>1</v>
      </c>
      <c r="GP14" s="66" t="s">
        <v>398</v>
      </c>
      <c r="GQ14" s="66"/>
      <c r="GR14" s="66"/>
      <c r="GS14" s="56">
        <f t="shared" si="12"/>
        <v>0</v>
      </c>
      <c r="GT14" s="66"/>
      <c r="GU14" s="66"/>
      <c r="GV14" s="66"/>
      <c r="GW14" s="66"/>
      <c r="GX14" s="66"/>
      <c r="GY14" s="66"/>
      <c r="GZ14" s="66"/>
      <c r="HA14" s="66"/>
      <c r="HB14" s="66"/>
      <c r="HC14" s="66"/>
      <c r="HD14" s="66"/>
      <c r="HE14" s="56">
        <f t="shared" si="13"/>
        <v>0</v>
      </c>
      <c r="HF14" s="66"/>
      <c r="HG14" s="66"/>
      <c r="HH14" s="66"/>
      <c r="HI14" s="66"/>
      <c r="HJ14" s="66"/>
      <c r="HK14" s="66"/>
      <c r="HL14" s="66"/>
      <c r="HM14" s="66"/>
      <c r="HN14" s="66"/>
      <c r="HO14" s="66"/>
      <c r="HP14" s="66"/>
      <c r="HQ14" s="56">
        <f t="shared" si="14"/>
        <v>0</v>
      </c>
      <c r="HR14" s="66"/>
      <c r="HS14" s="66"/>
      <c r="HT14" s="66"/>
      <c r="HU14" s="66"/>
      <c r="HV14" s="66"/>
      <c r="HW14" s="66"/>
      <c r="HX14" s="66"/>
      <c r="HY14" s="66"/>
      <c r="HZ14" s="66"/>
      <c r="IA14" s="66"/>
      <c r="IB14" s="66"/>
      <c r="IC14" s="66"/>
      <c r="ID14" s="66"/>
      <c r="IE14" s="66"/>
      <c r="IF14" s="66"/>
      <c r="IG14" s="66"/>
      <c r="IH14" s="66"/>
      <c r="II14" s="66"/>
      <c r="IJ14" s="66"/>
      <c r="IK14" s="66"/>
      <c r="IL14" s="66">
        <v>1</v>
      </c>
      <c r="IM14" s="66" t="s">
        <v>125</v>
      </c>
      <c r="IN14" s="66" t="s">
        <v>13</v>
      </c>
      <c r="IO14" s="66" t="s">
        <v>151</v>
      </c>
      <c r="IP14" s="66">
        <v>1</v>
      </c>
      <c r="IQ14" s="66" t="s">
        <v>125</v>
      </c>
      <c r="IR14" s="66" t="s">
        <v>13</v>
      </c>
      <c r="IS14" s="66" t="s">
        <v>151</v>
      </c>
      <c r="IT14" s="66">
        <v>1</v>
      </c>
      <c r="IU14" s="66" t="s">
        <v>125</v>
      </c>
      <c r="IV14" s="66" t="s">
        <v>13</v>
      </c>
      <c r="IW14" s="66" t="s">
        <v>151</v>
      </c>
      <c r="IX14" s="66"/>
      <c r="IY14" s="66"/>
      <c r="IZ14" s="66"/>
      <c r="JA14" s="66"/>
      <c r="JB14" s="66"/>
      <c r="JC14" s="66"/>
      <c r="JD14" s="66"/>
      <c r="JE14" s="66"/>
      <c r="JF14" s="66">
        <v>3</v>
      </c>
      <c r="JG14" s="66" t="s">
        <v>365</v>
      </c>
      <c r="JH14" s="66" t="s">
        <v>13</v>
      </c>
      <c r="JI14" s="66" t="s">
        <v>118</v>
      </c>
      <c r="JJ14" s="66"/>
      <c r="JK14" s="66"/>
      <c r="JL14" s="66"/>
      <c r="JM14" s="66"/>
      <c r="JN14" s="66"/>
      <c r="JO14" s="66"/>
      <c r="JP14" s="66"/>
      <c r="JQ14" s="66"/>
      <c r="JR14" s="66"/>
      <c r="JS14" s="66"/>
      <c r="JT14" s="66"/>
      <c r="JU14" s="66"/>
      <c r="JV14" s="66"/>
      <c r="JW14" s="66"/>
      <c r="JX14" s="66"/>
      <c r="JY14" s="66"/>
      <c r="JZ14" s="66"/>
      <c r="KA14" s="66"/>
      <c r="KB14" s="66"/>
      <c r="KC14" s="66"/>
      <c r="KD14" s="66"/>
      <c r="KE14" s="66"/>
      <c r="KF14" s="66"/>
      <c r="KG14" s="66"/>
      <c r="KH14" s="66"/>
      <c r="KI14" s="66"/>
      <c r="KJ14" s="66"/>
      <c r="KK14" s="66"/>
      <c r="KL14" s="66"/>
      <c r="KM14" s="66"/>
      <c r="KN14" s="66"/>
      <c r="KO14" s="66"/>
      <c r="KP14" s="73">
        <v>16</v>
      </c>
      <c r="KQ14" s="57">
        <f t="shared" si="15"/>
        <v>16</v>
      </c>
      <c r="KR14" s="73"/>
      <c r="KS14" s="73"/>
      <c r="KT14" s="73">
        <v>5</v>
      </c>
      <c r="KU14" s="73" t="s">
        <v>151</v>
      </c>
      <c r="KV14" s="73">
        <v>1</v>
      </c>
      <c r="KW14" s="73" t="s">
        <v>151</v>
      </c>
      <c r="KX14" s="73">
        <v>1</v>
      </c>
      <c r="KY14" s="73" t="s">
        <v>194</v>
      </c>
      <c r="KZ14" s="73"/>
      <c r="LA14" s="73"/>
      <c r="LB14" s="73">
        <v>1</v>
      </c>
      <c r="LC14" s="73" t="s">
        <v>194</v>
      </c>
      <c r="LD14" s="73"/>
      <c r="LE14" s="73"/>
      <c r="LF14" s="73">
        <v>1</v>
      </c>
      <c r="LG14" s="73" t="s">
        <v>151</v>
      </c>
      <c r="LH14" s="73"/>
      <c r="LI14" s="73"/>
      <c r="LJ14" s="73">
        <v>2</v>
      </c>
      <c r="LK14" s="73" t="s">
        <v>151</v>
      </c>
      <c r="LL14" s="73">
        <v>2</v>
      </c>
      <c r="LM14" s="73" t="s">
        <v>151</v>
      </c>
      <c r="LN14" s="73"/>
      <c r="LO14" s="73"/>
      <c r="LP14" s="73"/>
      <c r="LQ14" s="73"/>
      <c r="LR14" s="73">
        <v>3</v>
      </c>
      <c r="LS14" s="73" t="s">
        <v>399</v>
      </c>
      <c r="LT14" s="73" t="s">
        <v>400</v>
      </c>
      <c r="LU14" s="66" t="s">
        <v>171</v>
      </c>
      <c r="LV14" s="66"/>
      <c r="LW14" s="66" t="s">
        <v>139</v>
      </c>
      <c r="LX14" s="66" t="s">
        <v>139</v>
      </c>
      <c r="LY14" s="66" t="s">
        <v>139</v>
      </c>
      <c r="LZ14" s="66" t="s">
        <v>401</v>
      </c>
      <c r="MA14" s="66" t="s">
        <v>137</v>
      </c>
      <c r="MB14" s="56" t="s">
        <v>1954</v>
      </c>
      <c r="MC14" s="66"/>
      <c r="MD14" s="66"/>
      <c r="ME14" s="66"/>
      <c r="MF14" s="66"/>
      <c r="MG14" s="66"/>
      <c r="MH14" s="66"/>
      <c r="MI14" s="66"/>
      <c r="MJ14" s="66"/>
      <c r="MK14" s="66" t="s">
        <v>140</v>
      </c>
      <c r="ML14" s="66" t="s">
        <v>567</v>
      </c>
      <c r="MM14" s="66" t="s">
        <v>402</v>
      </c>
      <c r="MN14" s="66" t="s">
        <v>175</v>
      </c>
      <c r="MO14" s="66" t="s">
        <v>403</v>
      </c>
      <c r="MP14" s="70" t="s">
        <v>404</v>
      </c>
      <c r="MQ14" s="56"/>
      <c r="MR14" s="56"/>
      <c r="MS14" s="56" t="s">
        <v>137</v>
      </c>
      <c r="MT14" s="56"/>
      <c r="MU14" s="56"/>
      <c r="MV14" s="56"/>
      <c r="MW14" s="56"/>
      <c r="MX14" s="56"/>
      <c r="MY14" s="131"/>
      <c r="MZ14" s="131"/>
      <c r="NA14" s="131"/>
      <c r="NB14" s="131"/>
      <c r="NC14" s="131"/>
      <c r="ND14" s="131"/>
      <c r="NE14" s="131"/>
      <c r="NF14" s="131"/>
      <c r="NG14" s="131"/>
      <c r="NH14" s="131"/>
      <c r="NI14" s="131"/>
      <c r="NJ14" s="131"/>
      <c r="NK14" s="131"/>
      <c r="NL14" s="131"/>
      <c r="NM14" s="131"/>
      <c r="NN14" s="131"/>
      <c r="NO14" s="131"/>
      <c r="NP14" s="131"/>
      <c r="NQ14" s="131"/>
      <c r="NR14" s="131"/>
      <c r="NS14" s="131"/>
      <c r="NT14" s="131"/>
      <c r="NU14" s="131"/>
      <c r="NV14" s="131"/>
      <c r="NW14" s="131"/>
      <c r="NX14" s="131"/>
      <c r="NY14" s="131"/>
      <c r="NZ14" s="131"/>
      <c r="OA14" s="131"/>
      <c r="OB14" s="131"/>
      <c r="OC14" s="131"/>
      <c r="OD14" s="131"/>
      <c r="OE14" s="131"/>
      <c r="OF14" s="131"/>
      <c r="OG14" s="131"/>
      <c r="OH14" s="131"/>
      <c r="OI14" s="131"/>
      <c r="OJ14" s="131"/>
      <c r="OK14" s="131"/>
      <c r="OL14" s="131"/>
      <c r="OM14" s="131"/>
      <c r="ON14" s="131"/>
      <c r="OO14" s="131"/>
      <c r="OP14" s="131"/>
      <c r="OQ14" s="131"/>
      <c r="OR14" s="131"/>
      <c r="OS14" s="131"/>
      <c r="OT14" s="131"/>
      <c r="OU14" s="131"/>
      <c r="OV14" s="131"/>
      <c r="OW14" s="131"/>
      <c r="OX14" s="131"/>
      <c r="OY14" s="131"/>
      <c r="OZ14" s="131"/>
      <c r="PA14" s="131"/>
      <c r="PB14" s="131"/>
      <c r="PC14" s="131"/>
      <c r="PD14" s="131"/>
      <c r="PE14" s="131"/>
      <c r="PF14" s="131"/>
      <c r="PG14" s="131"/>
      <c r="PH14" s="131"/>
      <c r="PI14" s="131"/>
      <c r="PJ14" s="131"/>
      <c r="PK14" s="131"/>
      <c r="PL14" s="131"/>
      <c r="PM14" s="131"/>
      <c r="PN14" s="131"/>
      <c r="PO14" s="131"/>
      <c r="PP14" s="131"/>
      <c r="PQ14" s="131"/>
      <c r="PR14" s="131"/>
      <c r="PS14" s="131"/>
      <c r="PT14" s="131"/>
      <c r="PU14" s="131"/>
      <c r="PV14" s="131"/>
      <c r="PW14" s="131"/>
      <c r="PX14" s="131"/>
      <c r="PY14" s="131"/>
      <c r="PZ14" s="131"/>
      <c r="QA14" s="131"/>
      <c r="QB14" s="131"/>
      <c r="QC14" s="131"/>
      <c r="QD14" s="131"/>
      <c r="QE14" s="131"/>
      <c r="QF14" s="131"/>
      <c r="QG14" s="131"/>
      <c r="QH14" s="131"/>
      <c r="QI14" s="131"/>
      <c r="QJ14" s="131"/>
      <c r="QK14" s="131"/>
      <c r="QL14" s="131"/>
      <c r="QM14" s="131"/>
      <c r="QN14" s="131"/>
      <c r="QO14" s="131"/>
      <c r="QP14" s="131"/>
      <c r="QQ14" s="131"/>
      <c r="QR14" s="131"/>
      <c r="QS14" s="131"/>
      <c r="QT14" s="131"/>
      <c r="QU14" s="131"/>
      <c r="QV14" s="131"/>
      <c r="QW14" s="131"/>
      <c r="QX14" s="131"/>
      <c r="QY14" s="131"/>
      <c r="QZ14" s="131"/>
      <c r="RA14" s="131"/>
      <c r="RB14" s="131"/>
      <c r="RC14" s="131"/>
      <c r="RD14" s="131"/>
      <c r="RE14" s="131"/>
      <c r="RF14" s="131"/>
      <c r="RG14" s="131"/>
      <c r="RH14" s="131"/>
      <c r="RI14" s="131"/>
      <c r="RJ14" s="131"/>
      <c r="RK14" s="131"/>
      <c r="RL14" s="131"/>
      <c r="RM14" s="131"/>
      <c r="RN14" s="131"/>
      <c r="RO14" s="131"/>
      <c r="RP14" s="131"/>
      <c r="RQ14" s="131"/>
      <c r="RR14" s="131"/>
      <c r="RS14" s="131"/>
      <c r="RT14" s="131"/>
      <c r="RU14" s="131"/>
      <c r="RV14" s="131"/>
      <c r="RW14" s="131"/>
      <c r="RX14" s="131"/>
      <c r="RY14" s="131"/>
      <c r="RZ14" s="131"/>
      <c r="SA14" s="131"/>
      <c r="SB14" s="131"/>
      <c r="SC14" s="131"/>
      <c r="SD14" s="131"/>
      <c r="SE14" s="131"/>
      <c r="SF14" s="131"/>
      <c r="SG14" s="131"/>
      <c r="SH14" s="131"/>
      <c r="SI14" s="131"/>
      <c r="SJ14" s="131"/>
      <c r="SK14" s="131"/>
      <c r="SL14" s="131"/>
      <c r="SM14" s="131"/>
      <c r="SN14" s="131"/>
      <c r="SO14" s="131"/>
      <c r="SP14" s="131"/>
      <c r="SQ14" s="131"/>
      <c r="SR14" s="131"/>
      <c r="SS14" s="131"/>
      <c r="ST14" s="131"/>
      <c r="SU14" s="131"/>
      <c r="SV14" s="131"/>
      <c r="SW14" s="131"/>
      <c r="SX14" s="131"/>
      <c r="SY14" s="131"/>
      <c r="SZ14" s="131"/>
      <c r="TA14" s="131"/>
      <c r="TB14" s="131"/>
      <c r="TC14" s="131"/>
      <c r="TD14" s="131"/>
      <c r="TE14" s="131"/>
      <c r="TF14" s="131"/>
      <c r="TG14" s="131"/>
      <c r="TH14" s="131"/>
      <c r="TI14" s="131"/>
      <c r="TJ14" s="131"/>
      <c r="TK14" s="131"/>
      <c r="TL14" s="131"/>
      <c r="TM14" s="131"/>
      <c r="TN14" s="131"/>
      <c r="TO14" s="131"/>
      <c r="TP14" s="131"/>
      <c r="TQ14" s="131"/>
      <c r="TR14" s="131"/>
      <c r="TS14" s="131"/>
      <c r="TT14" s="131"/>
      <c r="TU14" s="131"/>
      <c r="TV14" s="131"/>
      <c r="TW14" s="131"/>
      <c r="TX14" s="131"/>
      <c r="TY14" s="131"/>
      <c r="TZ14" s="131"/>
      <c r="UA14" s="131"/>
      <c r="UB14" s="131"/>
      <c r="UC14" s="131"/>
      <c r="UD14" s="131"/>
      <c r="UE14" s="131"/>
      <c r="UF14" s="131"/>
      <c r="UG14" s="131"/>
      <c r="UH14" s="131"/>
      <c r="UI14" s="131"/>
      <c r="UJ14" s="131"/>
      <c r="UK14" s="131"/>
      <c r="UL14" s="131"/>
      <c r="UM14" s="131"/>
      <c r="UN14" s="131"/>
      <c r="UO14" s="131"/>
      <c r="UP14" s="131"/>
      <c r="UQ14" s="131"/>
      <c r="UR14" s="131"/>
      <c r="US14" s="131"/>
      <c r="UT14" s="131"/>
      <c r="UU14" s="131"/>
      <c r="UV14" s="131"/>
      <c r="UW14" s="131"/>
      <c r="UX14" s="131"/>
      <c r="UY14" s="131"/>
      <c r="UZ14" s="131"/>
      <c r="VA14" s="131"/>
      <c r="VB14" s="131"/>
      <c r="VC14" s="131"/>
      <c r="VD14" s="131"/>
      <c r="VE14" s="131"/>
      <c r="VF14" s="131"/>
      <c r="VG14" s="131"/>
      <c r="VH14" s="131"/>
      <c r="VI14" s="131"/>
      <c r="VJ14" s="131"/>
      <c r="VK14" s="131"/>
      <c r="VL14" s="131"/>
      <c r="VM14" s="131"/>
      <c r="VN14" s="131"/>
      <c r="VO14" s="131"/>
      <c r="VP14" s="131"/>
      <c r="VQ14" s="131"/>
      <c r="VR14" s="131"/>
      <c r="VS14" s="131"/>
      <c r="VT14" s="131"/>
      <c r="VU14" s="131"/>
      <c r="VV14" s="131"/>
      <c r="VW14" s="131"/>
      <c r="VX14" s="131"/>
      <c r="VY14" s="131"/>
      <c r="VZ14" s="131"/>
      <c r="WA14" s="131"/>
      <c r="WB14" s="131"/>
      <c r="WC14" s="131"/>
      <c r="WD14" s="131"/>
      <c r="WE14" s="131"/>
      <c r="WF14" s="131"/>
      <c r="WG14" s="131"/>
      <c r="WH14" s="131"/>
      <c r="WI14" s="131"/>
      <c r="WJ14" s="131"/>
      <c r="WK14" s="131"/>
      <c r="WL14" s="131"/>
      <c r="WM14" s="131"/>
      <c r="WN14" s="131"/>
      <c r="WO14" s="131"/>
      <c r="WP14" s="131"/>
      <c r="WQ14" s="131"/>
      <c r="WR14" s="131"/>
      <c r="WS14" s="131"/>
      <c r="WT14" s="131"/>
      <c r="WU14" s="131"/>
      <c r="WV14" s="131"/>
      <c r="WW14" s="131"/>
      <c r="WX14" s="131"/>
      <c r="WY14" s="131"/>
      <c r="WZ14" s="131"/>
      <c r="XA14" s="131"/>
      <c r="XB14" s="131"/>
      <c r="XC14" s="131"/>
      <c r="XD14" s="131"/>
      <c r="XE14" s="131"/>
      <c r="XF14" s="131"/>
      <c r="XG14" s="131"/>
      <c r="XH14" s="131"/>
      <c r="XI14" s="131"/>
      <c r="XJ14" s="131"/>
      <c r="XK14" s="131"/>
      <c r="XL14" s="131"/>
      <c r="XM14" s="131"/>
      <c r="XN14" s="131"/>
      <c r="XO14" s="131"/>
      <c r="XP14" s="131"/>
      <c r="XQ14" s="131"/>
      <c r="XR14" s="131"/>
      <c r="XS14" s="131"/>
      <c r="XT14" s="131"/>
      <c r="XU14" s="131"/>
      <c r="XV14" s="131"/>
      <c r="XW14" s="131"/>
      <c r="XX14" s="131"/>
      <c r="XY14" s="131"/>
      <c r="XZ14" s="131"/>
      <c r="YA14" s="131"/>
      <c r="YB14" s="131"/>
      <c r="YC14" s="131"/>
      <c r="YD14" s="131"/>
      <c r="YE14" s="131"/>
      <c r="YF14" s="131"/>
      <c r="YG14" s="131"/>
      <c r="YH14" s="131"/>
      <c r="YI14" s="131"/>
      <c r="YJ14" s="131"/>
      <c r="YK14" s="131"/>
      <c r="YL14" s="131"/>
      <c r="YM14" s="131"/>
      <c r="YN14" s="131"/>
      <c r="YO14" s="131"/>
      <c r="YP14" s="131"/>
      <c r="YQ14" s="131"/>
      <c r="YR14" s="131"/>
      <c r="YS14" s="131"/>
      <c r="YT14" s="131"/>
      <c r="YU14" s="131"/>
      <c r="YV14" s="131"/>
      <c r="YW14" s="131"/>
      <c r="YX14" s="131"/>
      <c r="YY14" s="131"/>
      <c r="YZ14" s="131"/>
      <c r="ZA14" s="131"/>
      <c r="ZB14" s="131"/>
      <c r="ZC14" s="131"/>
      <c r="ZD14" s="131"/>
      <c r="ZE14" s="131"/>
      <c r="ZF14" s="131"/>
      <c r="ZG14" s="131"/>
      <c r="ZH14" s="131"/>
      <c r="ZI14" s="131"/>
      <c r="ZJ14" s="131"/>
      <c r="ZK14" s="131"/>
      <c r="ZL14" s="131"/>
      <c r="ZM14" s="131"/>
      <c r="ZN14" s="131"/>
      <c r="ZO14" s="131"/>
      <c r="ZP14" s="131"/>
      <c r="ZQ14" s="131"/>
      <c r="ZR14" s="131"/>
      <c r="ZS14" s="131"/>
      <c r="ZT14" s="131"/>
      <c r="ZU14" s="131"/>
      <c r="ZV14" s="131"/>
      <c r="ZW14" s="131"/>
      <c r="ZX14" s="131"/>
      <c r="ZY14" s="131"/>
      <c r="ZZ14" s="131"/>
      <c r="AAA14" s="131"/>
      <c r="AAB14" s="131"/>
      <c r="AAC14" s="131"/>
      <c r="AAD14" s="131"/>
      <c r="AAE14" s="131"/>
      <c r="AAF14" s="131"/>
      <c r="AAG14" s="131"/>
      <c r="AAH14" s="131"/>
      <c r="AAI14" s="131"/>
      <c r="AAJ14" s="131"/>
      <c r="AAK14" s="131"/>
      <c r="AAL14" s="131"/>
      <c r="AAM14" s="131"/>
      <c r="AAN14" s="131"/>
      <c r="AAO14" s="131"/>
      <c r="AAP14" s="131"/>
      <c r="AAQ14" s="131"/>
      <c r="AAR14" s="131"/>
      <c r="AAS14" s="131"/>
      <c r="AAT14" s="131"/>
      <c r="AAU14" s="131"/>
      <c r="AAV14" s="131"/>
      <c r="AAW14" s="131"/>
      <c r="AAX14" s="131"/>
      <c r="AAY14" s="131"/>
      <c r="AAZ14" s="131"/>
      <c r="ABA14" s="131"/>
      <c r="ABB14" s="131"/>
      <c r="ABC14" s="131"/>
      <c r="ABD14" s="131"/>
      <c r="ABE14" s="131"/>
      <c r="ABF14" s="131"/>
      <c r="ABG14" s="131"/>
      <c r="ABH14" s="131"/>
      <c r="ABI14" s="131"/>
      <c r="ABJ14" s="131"/>
      <c r="ABK14" s="131"/>
      <c r="ABL14" s="131"/>
      <c r="ABM14" s="131"/>
      <c r="ABN14" s="131"/>
      <c r="ABO14" s="131"/>
      <c r="ABP14" s="131"/>
      <c r="ABQ14" s="131"/>
      <c r="ABR14" s="131"/>
      <c r="ABS14" s="131"/>
      <c r="ABT14" s="131"/>
      <c r="ABU14" s="131"/>
      <c r="ABV14" s="131"/>
      <c r="ABW14" s="131"/>
      <c r="ABX14" s="131"/>
      <c r="ABY14" s="131"/>
      <c r="ABZ14" s="131"/>
      <c r="ACA14" s="131"/>
      <c r="ACB14" s="131"/>
      <c r="ACC14" s="131"/>
      <c r="ACD14" s="131"/>
      <c r="ACE14" s="131"/>
      <c r="ACF14" s="131"/>
      <c r="ACG14" s="131"/>
      <c r="ACH14" s="131"/>
      <c r="ACI14" s="131"/>
      <c r="ACJ14" s="131"/>
      <c r="ACK14" s="131"/>
      <c r="ACL14" s="131"/>
      <c r="ACM14" s="131"/>
      <c r="ACN14" s="131"/>
      <c r="ACO14" s="131"/>
      <c r="ACP14" s="131"/>
      <c r="ACQ14" s="131"/>
      <c r="ACR14" s="131"/>
      <c r="ACS14" s="131"/>
      <c r="ACT14" s="131"/>
      <c r="ACU14" s="131"/>
      <c r="ACV14" s="131"/>
      <c r="ACW14" s="131"/>
      <c r="ACX14" s="131"/>
      <c r="ACY14" s="131"/>
      <c r="ACZ14" s="131"/>
      <c r="ADA14" s="131"/>
      <c r="ADB14" s="131"/>
      <c r="ADC14" s="131"/>
      <c r="ADD14" s="131"/>
      <c r="ADE14" s="131"/>
      <c r="ADF14" s="131"/>
      <c r="ADG14" s="131"/>
      <c r="ADH14" s="131"/>
      <c r="ADI14" s="131"/>
      <c r="ADJ14" s="131"/>
      <c r="ADK14" s="131"/>
      <c r="ADL14" s="131"/>
      <c r="ADM14" s="131"/>
      <c r="ADN14" s="131"/>
      <c r="ADO14" s="131"/>
      <c r="ADP14" s="131"/>
      <c r="ADQ14" s="131"/>
      <c r="ADR14" s="131"/>
      <c r="ADS14" s="131"/>
      <c r="ADT14" s="131"/>
      <c r="ADU14" s="131"/>
      <c r="ADV14" s="131"/>
      <c r="ADW14" s="131"/>
      <c r="ADX14" s="131"/>
      <c r="ADY14" s="131"/>
      <c r="ADZ14" s="131"/>
      <c r="AEA14" s="131"/>
      <c r="AEB14" s="131"/>
      <c r="AEC14" s="131"/>
      <c r="AED14" s="131"/>
      <c r="AEE14" s="131"/>
      <c r="AEF14" s="131"/>
      <c r="AEG14" s="131"/>
      <c r="AEH14" s="131"/>
      <c r="AEI14" s="131"/>
      <c r="AEJ14" s="131"/>
      <c r="AEK14" s="131"/>
      <c r="AEL14" s="131"/>
      <c r="AEM14" s="131"/>
      <c r="AEN14" s="131"/>
      <c r="AEO14" s="131"/>
      <c r="AEP14" s="131"/>
      <c r="AEQ14" s="131"/>
      <c r="AER14" s="131"/>
      <c r="AES14" s="131"/>
      <c r="AET14" s="131"/>
      <c r="AEU14" s="131"/>
      <c r="AEV14" s="131"/>
      <c r="AEW14" s="131"/>
      <c r="AEX14" s="131"/>
      <c r="AEY14" s="131"/>
      <c r="AEZ14" s="131"/>
      <c r="AFA14" s="131"/>
      <c r="AFB14" s="131"/>
      <c r="AFC14" s="131"/>
      <c r="AFD14" s="131"/>
      <c r="AFE14" s="131"/>
      <c r="AFF14" s="131"/>
      <c r="AFG14" s="131"/>
      <c r="AFH14" s="131"/>
      <c r="AFI14" s="131"/>
      <c r="AFJ14" s="131"/>
      <c r="AFK14" s="131"/>
      <c r="AFL14" s="131"/>
      <c r="AFM14" s="131"/>
      <c r="AFN14" s="131"/>
      <c r="AFO14" s="131"/>
      <c r="AFP14" s="131"/>
      <c r="AFQ14" s="131"/>
      <c r="AFR14" s="131"/>
      <c r="AFS14" s="131"/>
      <c r="AFT14" s="131"/>
      <c r="AFU14" s="131"/>
      <c r="AFV14" s="131"/>
      <c r="AFW14" s="131"/>
      <c r="AFX14" s="131"/>
      <c r="AFY14" s="131"/>
      <c r="AFZ14" s="131"/>
      <c r="AGA14" s="131"/>
      <c r="AGB14" s="131"/>
      <c r="AGC14" s="131"/>
      <c r="AGD14" s="131"/>
      <c r="AGE14" s="131"/>
      <c r="AGF14" s="131"/>
      <c r="AGG14" s="131"/>
      <c r="AGH14" s="131"/>
      <c r="AGI14" s="131"/>
      <c r="AGJ14" s="131"/>
      <c r="AGK14" s="131"/>
      <c r="AGL14" s="131"/>
      <c r="AGM14" s="131"/>
      <c r="AGN14" s="131"/>
      <c r="AGO14" s="131"/>
      <c r="AGP14" s="131"/>
      <c r="AGQ14" s="131"/>
      <c r="AGR14" s="131"/>
      <c r="AGS14" s="131"/>
      <c r="AGT14" s="131"/>
      <c r="AGU14" s="131"/>
      <c r="AGV14" s="131"/>
      <c r="AGW14" s="131"/>
      <c r="AGX14" s="131"/>
      <c r="AGY14" s="131"/>
      <c r="AGZ14" s="131"/>
      <c r="AHA14" s="131"/>
      <c r="AHB14" s="131"/>
      <c r="AHC14" s="131"/>
      <c r="AHD14" s="131"/>
      <c r="AHE14" s="131"/>
      <c r="AHF14" s="131"/>
      <c r="AHG14" s="131"/>
      <c r="AHH14" s="131"/>
      <c r="AHI14" s="131"/>
      <c r="AHJ14" s="131"/>
      <c r="AHK14" s="131"/>
      <c r="AHL14" s="131"/>
      <c r="AHM14" s="131"/>
      <c r="AHN14" s="131"/>
      <c r="AHO14" s="131"/>
      <c r="AHP14" s="131"/>
      <c r="AHQ14" s="131"/>
      <c r="AHR14" s="131"/>
      <c r="AHS14" s="131"/>
      <c r="AHT14" s="131"/>
      <c r="AHU14" s="131"/>
      <c r="AHV14" s="131"/>
      <c r="AHW14" s="131"/>
      <c r="AHX14" s="131"/>
      <c r="AHY14" s="131"/>
      <c r="AHZ14" s="131"/>
      <c r="AIA14" s="131"/>
      <c r="AIB14" s="131"/>
      <c r="AIC14" s="131"/>
      <c r="AID14" s="131"/>
      <c r="AIE14" s="131"/>
      <c r="AIF14" s="131"/>
      <c r="AIG14" s="131"/>
      <c r="AIH14" s="131"/>
      <c r="AII14" s="131"/>
      <c r="AIJ14" s="131"/>
      <c r="AIK14" s="131"/>
      <c r="AIL14" s="131"/>
      <c r="AIM14" s="131"/>
      <c r="AIN14" s="131"/>
      <c r="AIO14" s="131"/>
      <c r="AIP14" s="131"/>
      <c r="AIQ14" s="131"/>
      <c r="AIR14" s="131"/>
      <c r="AIS14" s="131"/>
      <c r="AIT14" s="131"/>
      <c r="AIU14" s="131"/>
      <c r="AIV14" s="131"/>
      <c r="AIW14" s="131"/>
      <c r="AIX14" s="131"/>
      <c r="AIY14" s="131"/>
      <c r="AIZ14" s="131"/>
      <c r="AJA14" s="131"/>
      <c r="AJB14" s="131"/>
      <c r="AJC14" s="131"/>
      <c r="AJD14" s="131"/>
      <c r="AJE14" s="131"/>
      <c r="AJF14" s="131"/>
      <c r="AJG14" s="131"/>
      <c r="AJH14" s="131"/>
      <c r="AJI14" s="131"/>
      <c r="AJJ14" s="131"/>
      <c r="AJK14" s="131"/>
      <c r="AJL14" s="131"/>
      <c r="AJM14" s="131"/>
      <c r="AJN14" s="131"/>
      <c r="AJO14" s="131"/>
      <c r="AJP14" s="131"/>
      <c r="AJQ14" s="131"/>
      <c r="AJR14" s="131"/>
      <c r="AJS14" s="131"/>
      <c r="AJT14" s="131"/>
      <c r="AJU14" s="131"/>
      <c r="AJV14" s="131"/>
      <c r="AJW14" s="131"/>
      <c r="AJX14" s="131"/>
      <c r="AJY14" s="131"/>
      <c r="AJZ14" s="131"/>
      <c r="AKA14" s="131"/>
      <c r="AKB14" s="131"/>
      <c r="AKC14" s="131"/>
      <c r="AKD14" s="131"/>
      <c r="AKE14" s="131"/>
      <c r="AKF14" s="131"/>
      <c r="AKG14" s="131"/>
      <c r="AKH14" s="131"/>
      <c r="AKI14" s="131"/>
      <c r="AKJ14" s="131"/>
      <c r="AKK14" s="131"/>
      <c r="AKL14" s="131"/>
      <c r="AKM14" s="131"/>
      <c r="AKN14" s="131"/>
      <c r="AKO14" s="131"/>
      <c r="AKP14" s="131"/>
      <c r="AKQ14" s="131"/>
      <c r="AKR14" s="131"/>
      <c r="AKS14" s="131"/>
      <c r="AKT14" s="131"/>
      <c r="AKU14" s="131"/>
      <c r="AKV14" s="131"/>
      <c r="AKW14" s="131"/>
      <c r="AKX14" s="131"/>
      <c r="AKY14" s="131"/>
      <c r="AKZ14" s="131"/>
      <c r="ALA14" s="131"/>
      <c r="ALB14" s="131"/>
      <c r="ALC14" s="131"/>
      <c r="ALD14" s="131"/>
      <c r="ALE14" s="131"/>
      <c r="ALF14" s="131"/>
      <c r="ALG14" s="131"/>
      <c r="ALH14" s="131"/>
      <c r="ALI14" s="131"/>
      <c r="ALJ14" s="131"/>
      <c r="ALK14" s="131"/>
      <c r="ALL14" s="131"/>
      <c r="ALM14" s="131"/>
      <c r="ALN14" s="131"/>
      <c r="ALO14" s="131"/>
      <c r="ALP14" s="131"/>
      <c r="ALQ14" s="131"/>
      <c r="ALR14" s="131"/>
      <c r="ALS14" s="131"/>
      <c r="ALT14" s="131"/>
      <c r="ALU14" s="131"/>
      <c r="ALV14" s="131"/>
      <c r="ALW14" s="131"/>
      <c r="ALX14" s="131"/>
      <c r="ALY14" s="131"/>
      <c r="ALZ14" s="131"/>
      <c r="AMA14" s="131"/>
      <c r="AMB14" s="131"/>
      <c r="AMC14" s="131"/>
      <c r="AMD14" s="131"/>
      <c r="AME14" s="131"/>
      <c r="AMF14" s="131"/>
      <c r="AMG14" s="131"/>
      <c r="AMH14" s="131"/>
      <c r="AMI14" s="131"/>
      <c r="AMJ14" s="131"/>
      <c r="AMK14" s="131"/>
      <c r="AML14" s="131"/>
      <c r="AMM14" s="131"/>
      <c r="AMN14" s="131"/>
      <c r="AMO14" s="131"/>
      <c r="AMP14" s="131"/>
      <c r="AMQ14" s="131"/>
      <c r="AMR14" s="131"/>
      <c r="AMS14" s="131"/>
      <c r="AMT14" s="131"/>
      <c r="AMU14" s="131"/>
      <c r="AMV14" s="131"/>
      <c r="AMW14" s="131"/>
      <c r="AMX14" s="131"/>
      <c r="AMY14" s="131"/>
      <c r="AMZ14" s="131"/>
      <c r="ANA14" s="131"/>
      <c r="ANB14" s="131"/>
      <c r="ANC14" s="131"/>
      <c r="AND14" s="131"/>
      <c r="ANE14" s="131"/>
      <c r="ANF14" s="131"/>
      <c r="ANG14" s="131"/>
      <c r="ANH14" s="131"/>
      <c r="ANI14" s="131"/>
      <c r="ANJ14" s="131"/>
      <c r="ANK14" s="131"/>
      <c r="ANL14" s="131"/>
      <c r="ANM14" s="131"/>
      <c r="ANN14" s="131"/>
      <c r="ANO14" s="131"/>
      <c r="ANP14" s="131"/>
      <c r="ANQ14" s="131"/>
      <c r="ANR14" s="131"/>
      <c r="ANS14" s="131"/>
      <c r="ANT14" s="131"/>
      <c r="ANU14" s="131"/>
      <c r="ANV14" s="131"/>
      <c r="ANW14" s="131"/>
      <c r="ANX14" s="131"/>
      <c r="ANY14" s="131"/>
      <c r="ANZ14" s="131"/>
      <c r="AOA14" s="131"/>
      <c r="AOB14" s="131"/>
      <c r="AOC14" s="131"/>
      <c r="AOD14" s="131"/>
      <c r="AOE14" s="131"/>
      <c r="AOF14" s="131"/>
      <c r="AOG14" s="131"/>
      <c r="AOH14" s="131"/>
      <c r="AOI14" s="131"/>
      <c r="AOJ14" s="131"/>
      <c r="AOK14" s="131"/>
      <c r="AOL14" s="131"/>
      <c r="AOM14" s="131"/>
      <c r="AON14" s="131"/>
      <c r="AOO14" s="131"/>
      <c r="AOP14" s="131"/>
      <c r="AOQ14" s="131"/>
      <c r="AOR14" s="131"/>
      <c r="AOS14" s="131"/>
      <c r="AOT14" s="131"/>
      <c r="AOU14" s="131"/>
      <c r="AOV14" s="131"/>
      <c r="AOW14" s="131"/>
      <c r="AOX14" s="131"/>
      <c r="AOY14" s="131"/>
      <c r="AOZ14" s="131"/>
      <c r="APA14" s="131"/>
      <c r="APB14" s="131"/>
      <c r="APC14" s="131"/>
      <c r="APD14" s="131"/>
      <c r="APE14" s="131"/>
      <c r="APF14" s="131"/>
      <c r="APG14" s="131"/>
      <c r="APH14" s="131"/>
      <c r="API14" s="131"/>
      <c r="APJ14" s="131"/>
      <c r="APK14" s="131"/>
      <c r="APL14" s="131"/>
      <c r="APM14" s="131"/>
      <c r="APN14" s="131"/>
      <c r="APO14" s="131"/>
      <c r="APP14" s="131"/>
      <c r="APQ14" s="131"/>
      <c r="APR14" s="131"/>
      <c r="APS14" s="131"/>
      <c r="APT14" s="131"/>
      <c r="APU14" s="131"/>
      <c r="APV14" s="131"/>
      <c r="APW14" s="131"/>
      <c r="APX14" s="131"/>
      <c r="APY14" s="131"/>
      <c r="APZ14" s="131"/>
      <c r="AQA14" s="131"/>
      <c r="AQB14" s="131"/>
      <c r="AQC14" s="131"/>
      <c r="AQD14" s="131"/>
      <c r="AQE14" s="131"/>
      <c r="AQF14" s="131"/>
      <c r="AQG14" s="131"/>
      <c r="AQH14" s="131"/>
      <c r="AQI14" s="131"/>
      <c r="AQJ14" s="131"/>
      <c r="AQK14" s="131"/>
      <c r="AQL14" s="131"/>
      <c r="AQM14" s="131"/>
      <c r="AQN14" s="131"/>
      <c r="AQO14" s="131"/>
      <c r="AQP14" s="131"/>
      <c r="AQQ14" s="131"/>
      <c r="AQR14" s="131"/>
      <c r="AQS14" s="131"/>
      <c r="AQT14" s="131"/>
      <c r="AQU14" s="131"/>
      <c r="AQV14" s="131"/>
      <c r="AQW14" s="131"/>
      <c r="AQX14" s="131"/>
      <c r="AQY14" s="131"/>
      <c r="AQZ14" s="131"/>
      <c r="ARA14" s="131"/>
      <c r="ARB14" s="131"/>
      <c r="ARC14" s="131"/>
      <c r="ARD14" s="131"/>
      <c r="ARE14" s="131"/>
      <c r="ARF14" s="131"/>
      <c r="ARG14" s="131"/>
      <c r="ARH14" s="131"/>
      <c r="ARI14" s="131"/>
      <c r="ARJ14" s="131"/>
      <c r="ARK14" s="131"/>
      <c r="ARL14" s="131"/>
      <c r="ARM14" s="131"/>
      <c r="ARN14" s="131"/>
      <c r="ARO14" s="131"/>
      <c r="ARP14" s="131"/>
      <c r="ARQ14" s="131"/>
      <c r="ARR14" s="131"/>
      <c r="ARS14" s="131"/>
      <c r="ART14" s="131"/>
      <c r="ARU14" s="131"/>
      <c r="ARV14" s="131"/>
      <c r="ARW14" s="131"/>
      <c r="ARX14" s="131"/>
      <c r="ARY14" s="131"/>
      <c r="ARZ14" s="131"/>
      <c r="ASA14" s="131"/>
      <c r="ASB14" s="131"/>
      <c r="ASC14" s="131"/>
      <c r="ASD14" s="131"/>
      <c r="ASE14" s="131"/>
      <c r="ASF14" s="131"/>
      <c r="ASG14" s="131"/>
      <c r="ASH14" s="131"/>
      <c r="ASI14" s="131"/>
      <c r="ASJ14" s="131"/>
      <c r="ASK14" s="131"/>
      <c r="ASL14" s="131"/>
      <c r="ASM14" s="131"/>
      <c r="ASN14" s="131"/>
      <c r="ASO14" s="131"/>
      <c r="ASP14" s="131"/>
      <c r="ASQ14" s="131"/>
      <c r="ASR14" s="131"/>
      <c r="ASS14" s="131"/>
      <c r="AST14" s="131"/>
      <c r="ASU14" s="131"/>
      <c r="ASV14" s="131"/>
      <c r="ASW14" s="131"/>
      <c r="ASX14" s="131"/>
      <c r="ASY14" s="131"/>
      <c r="ASZ14" s="131"/>
      <c r="ATA14" s="131"/>
      <c r="ATB14" s="131"/>
      <c r="ATC14" s="131"/>
      <c r="ATD14" s="131"/>
      <c r="ATE14" s="131"/>
      <c r="ATF14" s="131"/>
      <c r="ATG14" s="131"/>
      <c r="ATH14" s="131"/>
      <c r="ATI14" s="131"/>
      <c r="ATJ14" s="131"/>
      <c r="ATK14" s="131"/>
      <c r="ATL14" s="131"/>
      <c r="ATM14" s="131"/>
      <c r="ATN14" s="131"/>
      <c r="ATO14" s="131"/>
      <c r="ATP14" s="131"/>
      <c r="ATQ14" s="131"/>
      <c r="ATR14" s="131"/>
      <c r="ATS14" s="131"/>
      <c r="ATT14" s="131"/>
      <c r="ATU14" s="131"/>
      <c r="ATV14" s="131"/>
      <c r="ATW14" s="131"/>
      <c r="ATX14" s="131"/>
      <c r="ATY14" s="131"/>
      <c r="ATZ14" s="131"/>
      <c r="AUA14" s="131"/>
      <c r="AUB14" s="131"/>
      <c r="AUC14" s="131"/>
      <c r="AUD14" s="131"/>
      <c r="AUE14" s="131"/>
      <c r="AUF14" s="131"/>
      <c r="AUG14" s="131"/>
      <c r="AUH14" s="131"/>
      <c r="AUI14" s="131"/>
      <c r="AUJ14" s="131"/>
      <c r="AUK14" s="131"/>
      <c r="AUL14" s="131"/>
      <c r="AUM14" s="131"/>
      <c r="AUN14" s="131"/>
      <c r="AUO14" s="131"/>
      <c r="AUP14" s="131"/>
      <c r="AUQ14" s="131"/>
      <c r="AUR14" s="131"/>
      <c r="AUS14" s="131"/>
      <c r="AUT14" s="131"/>
      <c r="AUU14" s="131"/>
      <c r="AUV14" s="131"/>
      <c r="AUW14" s="131"/>
      <c r="AUX14" s="131"/>
      <c r="AUY14" s="131"/>
      <c r="AUZ14" s="131"/>
      <c r="AVA14" s="131"/>
      <c r="AVB14" s="131"/>
      <c r="AVC14" s="131"/>
      <c r="AVD14" s="131"/>
      <c r="AVE14" s="131"/>
    </row>
    <row r="15" spans="1:1253" ht="146.25" x14ac:dyDescent="0.25">
      <c r="A15" s="55">
        <v>8</v>
      </c>
      <c r="B15" s="56" t="s">
        <v>178</v>
      </c>
      <c r="C15" s="56" t="s">
        <v>17</v>
      </c>
      <c r="D15" s="56" t="s">
        <v>13</v>
      </c>
      <c r="E15" s="66" t="s">
        <v>861</v>
      </c>
      <c r="F15" s="56" t="s">
        <v>145</v>
      </c>
      <c r="G15" s="56">
        <v>4</v>
      </c>
      <c r="H15" s="56"/>
      <c r="I15" s="56" t="s">
        <v>146</v>
      </c>
      <c r="J15" s="56" t="s">
        <v>171</v>
      </c>
      <c r="K15" s="56" t="s">
        <v>147</v>
      </c>
      <c r="L15" s="56" t="s">
        <v>1910</v>
      </c>
      <c r="M15" s="56" t="s">
        <v>1998</v>
      </c>
      <c r="N15" s="56" t="s">
        <v>1903</v>
      </c>
      <c r="O15" s="56">
        <v>2132085506</v>
      </c>
      <c r="P15" s="74" t="s">
        <v>148</v>
      </c>
      <c r="Q15" s="56"/>
      <c r="R15" s="56">
        <f t="shared" si="0"/>
        <v>50</v>
      </c>
      <c r="S15" s="56">
        <v>12</v>
      </c>
      <c r="T15" s="56">
        <v>17</v>
      </c>
      <c r="U15" s="56">
        <v>2</v>
      </c>
      <c r="V15" s="56">
        <v>19</v>
      </c>
      <c r="W15" s="56"/>
      <c r="X15" s="56" t="s">
        <v>149</v>
      </c>
      <c r="Y15" s="56" t="s">
        <v>109</v>
      </c>
      <c r="Z15" s="56" t="s">
        <v>328</v>
      </c>
      <c r="AA15" s="56" t="s">
        <v>109</v>
      </c>
      <c r="AB15" s="56" t="s">
        <v>109</v>
      </c>
      <c r="AC15" s="56" t="s">
        <v>328</v>
      </c>
      <c r="AD15" s="56" t="s">
        <v>328</v>
      </c>
      <c r="AE15" s="56" t="s">
        <v>328</v>
      </c>
      <c r="AF15" s="56" t="s">
        <v>328</v>
      </c>
      <c r="AG15" s="56"/>
      <c r="AH15" s="56"/>
      <c r="AI15" s="56"/>
      <c r="AJ15" s="56" t="s">
        <v>329</v>
      </c>
      <c r="AK15" s="56" t="s">
        <v>109</v>
      </c>
      <c r="AL15" s="56"/>
      <c r="AM15" s="56" t="s">
        <v>330</v>
      </c>
      <c r="AN15" s="56" t="s">
        <v>150</v>
      </c>
      <c r="AO15" s="145" t="s">
        <v>186</v>
      </c>
      <c r="AP15" s="56">
        <v>14</v>
      </c>
      <c r="AQ15" s="57">
        <f t="shared" si="1"/>
        <v>14</v>
      </c>
      <c r="AR15" s="56"/>
      <c r="AS15" s="56"/>
      <c r="AT15" s="56"/>
      <c r="AU15" s="56"/>
      <c r="AV15" s="56"/>
      <c r="AW15" s="56"/>
      <c r="AX15" s="56"/>
      <c r="AY15" s="56"/>
      <c r="AZ15" s="56"/>
      <c r="BA15" s="56"/>
      <c r="BB15" s="56">
        <v>7</v>
      </c>
      <c r="BC15" s="56" t="s">
        <v>118</v>
      </c>
      <c r="BD15" s="56">
        <v>7</v>
      </c>
      <c r="BE15" s="56" t="s">
        <v>153</v>
      </c>
      <c r="BF15" s="146"/>
      <c r="BG15" s="146"/>
      <c r="BH15" s="146"/>
      <c r="BI15" s="56">
        <f t="shared" si="2"/>
        <v>0</v>
      </c>
      <c r="BJ15" s="146"/>
      <c r="BK15" s="146"/>
      <c r="BL15" s="146"/>
      <c r="BM15" s="146"/>
      <c r="BN15" s="146"/>
      <c r="BO15" s="146"/>
      <c r="BP15" s="146"/>
      <c r="BQ15" s="146"/>
      <c r="BR15" s="146"/>
      <c r="BS15" s="146"/>
      <c r="BT15" s="146"/>
      <c r="BU15" s="146"/>
      <c r="BV15" s="146"/>
      <c r="BW15" s="146"/>
      <c r="BX15" s="146"/>
      <c r="BY15" s="55"/>
      <c r="BZ15" s="55"/>
      <c r="CA15" s="56">
        <f t="shared" si="3"/>
        <v>0</v>
      </c>
      <c r="CB15" s="55"/>
      <c r="CC15" s="55"/>
      <c r="CD15" s="55"/>
      <c r="CF15" s="55"/>
      <c r="CG15" s="55"/>
      <c r="CH15" s="55"/>
      <c r="CI15" s="55"/>
      <c r="CJ15" s="55"/>
      <c r="CK15" s="55"/>
      <c r="CL15" s="55"/>
      <c r="CM15" s="55"/>
      <c r="CN15" s="120"/>
      <c r="CO15" s="55"/>
      <c r="CP15" s="55"/>
      <c r="CQ15" s="68" t="s">
        <v>2006</v>
      </c>
      <c r="CR15" s="56">
        <v>19</v>
      </c>
      <c r="CS15" s="55">
        <f t="shared" si="4"/>
        <v>19</v>
      </c>
      <c r="CT15" s="56">
        <v>1</v>
      </c>
      <c r="CU15" s="56" t="s">
        <v>151</v>
      </c>
      <c r="CV15" s="56"/>
      <c r="CW15" s="55"/>
      <c r="CX15" s="56">
        <v>1</v>
      </c>
      <c r="CY15" s="56" t="s">
        <v>151</v>
      </c>
      <c r="CZ15" s="56">
        <v>5</v>
      </c>
      <c r="DA15" s="56" t="s">
        <v>152</v>
      </c>
      <c r="DB15" s="56">
        <v>12</v>
      </c>
      <c r="DC15" s="56" t="s">
        <v>240</v>
      </c>
      <c r="DD15" s="146" t="s">
        <v>239</v>
      </c>
      <c r="DE15" s="147"/>
      <c r="DF15" s="146"/>
      <c r="DG15" s="56">
        <f t="shared" si="5"/>
        <v>0</v>
      </c>
      <c r="DH15" s="146"/>
      <c r="DI15" s="146"/>
      <c r="DJ15" s="146"/>
      <c r="DK15" s="146"/>
      <c r="DL15" s="146"/>
      <c r="DM15" s="146"/>
      <c r="DN15" s="146"/>
      <c r="DO15" s="146"/>
      <c r="DP15" s="146"/>
      <c r="DQ15" s="146"/>
      <c r="DR15" s="146"/>
      <c r="DS15" s="146"/>
      <c r="DT15" s="146"/>
      <c r="DU15" s="56">
        <f t="shared" si="6"/>
        <v>0</v>
      </c>
      <c r="DV15" s="146"/>
      <c r="DW15" s="146"/>
      <c r="DX15" s="146"/>
      <c r="DY15" s="146"/>
      <c r="DZ15" s="146"/>
      <c r="EA15" s="146"/>
      <c r="EB15" s="146"/>
      <c r="EC15" s="146"/>
      <c r="ED15" s="146"/>
      <c r="EE15" s="146"/>
      <c r="EF15" s="83"/>
      <c r="EG15" s="68" t="s">
        <v>2004</v>
      </c>
      <c r="EH15" s="56">
        <v>15</v>
      </c>
      <c r="EI15" s="56">
        <f t="shared" si="7"/>
        <v>15</v>
      </c>
      <c r="EJ15" s="56"/>
      <c r="EK15" s="56"/>
      <c r="EL15" s="56"/>
      <c r="EM15" s="56"/>
      <c r="EN15" s="56"/>
      <c r="EO15" s="56"/>
      <c r="EP15" s="56"/>
      <c r="EQ15" s="56"/>
      <c r="ER15" s="77">
        <v>15</v>
      </c>
      <c r="ES15" s="56" t="s">
        <v>2028</v>
      </c>
      <c r="ET15" s="56"/>
      <c r="EU15" s="56"/>
      <c r="EV15" s="56"/>
      <c r="EW15" s="56"/>
      <c r="EX15" s="56"/>
      <c r="EY15" s="56">
        <f t="shared" si="8"/>
        <v>0</v>
      </c>
      <c r="EZ15" s="56"/>
      <c r="FA15" s="56"/>
      <c r="FB15" s="56"/>
      <c r="FC15" s="56"/>
      <c r="FD15" s="56"/>
      <c r="FE15" s="56"/>
      <c r="FF15" s="56"/>
      <c r="FG15" s="56"/>
      <c r="FH15" s="56"/>
      <c r="FI15" s="56" t="s">
        <v>2117</v>
      </c>
      <c r="FJ15" s="56">
        <v>1</v>
      </c>
      <c r="FK15" s="56">
        <f t="shared" si="9"/>
        <v>1</v>
      </c>
      <c r="FL15" s="56"/>
      <c r="FM15" s="56"/>
      <c r="FN15" s="56"/>
      <c r="FO15" s="56">
        <v>1</v>
      </c>
      <c r="FP15" s="56"/>
      <c r="FQ15" s="56"/>
      <c r="FR15" s="56"/>
      <c r="FS15" s="56"/>
      <c r="FT15" s="56"/>
      <c r="FU15" s="56"/>
      <c r="FV15" s="56"/>
      <c r="FW15" s="56">
        <f t="shared" si="10"/>
        <v>0</v>
      </c>
      <c r="FX15" s="56"/>
      <c r="FY15" s="56"/>
      <c r="FZ15" s="56"/>
      <c r="GA15" s="56"/>
      <c r="GB15" s="56"/>
      <c r="GC15" s="56"/>
      <c r="GD15" s="56"/>
      <c r="GE15" s="56"/>
      <c r="GF15" s="56"/>
      <c r="GG15" s="56"/>
      <c r="GH15" s="56"/>
      <c r="GI15" s="54">
        <f t="shared" si="11"/>
        <v>0</v>
      </c>
      <c r="GJ15" s="56"/>
      <c r="GK15" s="56"/>
      <c r="GL15" s="56"/>
      <c r="GM15" s="56"/>
      <c r="GN15" s="56"/>
      <c r="GO15" s="56"/>
      <c r="GP15" s="56"/>
      <c r="GQ15" s="56"/>
      <c r="GR15" s="56"/>
      <c r="GS15" s="56">
        <f t="shared" si="12"/>
        <v>0</v>
      </c>
      <c r="GT15" s="56"/>
      <c r="GU15" s="56"/>
      <c r="GV15" s="56"/>
      <c r="GW15" s="56"/>
      <c r="GX15" s="56"/>
      <c r="GY15" s="56"/>
      <c r="GZ15" s="56"/>
      <c r="HA15" s="56"/>
      <c r="HB15" s="56"/>
      <c r="HC15" s="56"/>
      <c r="HD15" s="56"/>
      <c r="HE15" s="56">
        <f t="shared" si="13"/>
        <v>0</v>
      </c>
      <c r="HF15" s="56"/>
      <c r="HG15" s="56"/>
      <c r="HH15" s="56"/>
      <c r="HI15" s="56"/>
      <c r="HJ15" s="56"/>
      <c r="HK15" s="56"/>
      <c r="HL15" s="56"/>
      <c r="HM15" s="56"/>
      <c r="HN15" s="56"/>
      <c r="HO15" s="56"/>
      <c r="HP15" s="56"/>
      <c r="HQ15" s="56">
        <f t="shared" si="14"/>
        <v>0</v>
      </c>
      <c r="HR15" s="56"/>
      <c r="HS15" s="56"/>
      <c r="HT15" s="56"/>
      <c r="HU15" s="56"/>
      <c r="HV15" s="56"/>
      <c r="HW15" s="56"/>
      <c r="HX15" s="56"/>
      <c r="HY15" s="56"/>
      <c r="HZ15" s="56">
        <v>7</v>
      </c>
      <c r="IA15" s="56" t="s">
        <v>155</v>
      </c>
      <c r="IB15" s="56" t="s">
        <v>156</v>
      </c>
      <c r="IC15" s="56" t="s">
        <v>157</v>
      </c>
      <c r="ID15" s="56">
        <v>1</v>
      </c>
      <c r="IE15" s="56" t="s">
        <v>158</v>
      </c>
      <c r="IF15" s="56" t="s">
        <v>13</v>
      </c>
      <c r="IG15" s="56" t="s">
        <v>159</v>
      </c>
      <c r="IH15" s="56">
        <v>1</v>
      </c>
      <c r="II15" s="56" t="s">
        <v>158</v>
      </c>
      <c r="IJ15" s="56" t="s">
        <v>13</v>
      </c>
      <c r="IK15" s="56" t="s">
        <v>160</v>
      </c>
      <c r="IL15" s="56">
        <v>1</v>
      </c>
      <c r="IM15" s="56" t="s">
        <v>125</v>
      </c>
      <c r="IN15" s="56" t="s">
        <v>161</v>
      </c>
      <c r="IO15" s="56" t="s">
        <v>162</v>
      </c>
      <c r="IP15" s="56">
        <v>1</v>
      </c>
      <c r="IQ15" s="56" t="s">
        <v>125</v>
      </c>
      <c r="IR15" s="56" t="s">
        <v>161</v>
      </c>
      <c r="IS15" s="56" t="s">
        <v>162</v>
      </c>
      <c r="IT15" s="56">
        <v>1</v>
      </c>
      <c r="IU15" s="56" t="s">
        <v>125</v>
      </c>
      <c r="IV15" s="56" t="s">
        <v>161</v>
      </c>
      <c r="IW15" s="56" t="s">
        <v>162</v>
      </c>
      <c r="IX15" s="56"/>
      <c r="IY15" s="56"/>
      <c r="IZ15" s="56"/>
      <c r="JA15" s="56"/>
      <c r="JB15" s="56">
        <v>1</v>
      </c>
      <c r="JC15" s="56" t="s">
        <v>155</v>
      </c>
      <c r="JD15" s="56" t="s">
        <v>156</v>
      </c>
      <c r="JE15" s="56" t="s">
        <v>163</v>
      </c>
      <c r="JF15" s="56">
        <v>4</v>
      </c>
      <c r="JG15" s="56" t="s">
        <v>158</v>
      </c>
      <c r="JH15" s="56" t="s">
        <v>156</v>
      </c>
      <c r="JI15" s="56" t="s">
        <v>164</v>
      </c>
      <c r="JJ15" s="56">
        <v>1</v>
      </c>
      <c r="JK15" s="56" t="s">
        <v>158</v>
      </c>
      <c r="JL15" s="56" t="s">
        <v>156</v>
      </c>
      <c r="JM15" s="56" t="s">
        <v>31</v>
      </c>
      <c r="JN15" s="56">
        <v>1</v>
      </c>
      <c r="JO15" s="56" t="s">
        <v>125</v>
      </c>
      <c r="JP15" s="56" t="s">
        <v>165</v>
      </c>
      <c r="JQ15" s="56" t="s">
        <v>127</v>
      </c>
      <c r="JR15" s="56"/>
      <c r="JS15" s="56"/>
      <c r="JT15" s="56"/>
      <c r="JU15" s="56"/>
      <c r="JV15" s="56"/>
      <c r="JW15" s="56"/>
      <c r="JX15" s="56"/>
      <c r="JY15" s="56"/>
      <c r="JZ15" s="56"/>
      <c r="KA15" s="56"/>
      <c r="KB15" s="56"/>
      <c r="KC15" s="56"/>
      <c r="KD15" s="56">
        <v>1</v>
      </c>
      <c r="KE15" s="56" t="s">
        <v>2072</v>
      </c>
      <c r="KF15" s="56" t="s">
        <v>156</v>
      </c>
      <c r="KG15" s="56" t="s">
        <v>166</v>
      </c>
      <c r="KH15" s="80"/>
      <c r="KI15" s="80"/>
      <c r="KJ15" s="80"/>
      <c r="KK15" s="80"/>
      <c r="KP15" s="57">
        <v>96</v>
      </c>
      <c r="KQ15" s="57">
        <f t="shared" si="15"/>
        <v>96</v>
      </c>
      <c r="KR15" s="57">
        <v>2</v>
      </c>
      <c r="KS15" s="57" t="s">
        <v>127</v>
      </c>
      <c r="KT15" s="57">
        <v>5</v>
      </c>
      <c r="KU15" s="57" t="s">
        <v>167</v>
      </c>
      <c r="KV15" s="57">
        <v>2</v>
      </c>
      <c r="KW15" s="57" t="s">
        <v>163</v>
      </c>
      <c r="KX15" s="57">
        <v>1</v>
      </c>
      <c r="KY15" s="57" t="s">
        <v>118</v>
      </c>
      <c r="KZ15" s="57"/>
      <c r="LA15" s="57"/>
      <c r="LB15" s="57"/>
      <c r="LC15" s="57"/>
      <c r="LD15" s="57">
        <v>2</v>
      </c>
      <c r="LE15" s="57" t="s">
        <v>168</v>
      </c>
      <c r="LF15" s="57"/>
      <c r="LG15" s="57"/>
      <c r="LH15" s="57"/>
      <c r="LI15" s="57"/>
      <c r="LJ15" s="57">
        <v>11</v>
      </c>
      <c r="LK15" s="78" t="s">
        <v>169</v>
      </c>
      <c r="LL15" s="57">
        <v>10</v>
      </c>
      <c r="LM15" s="57"/>
      <c r="LN15" s="57">
        <v>1</v>
      </c>
      <c r="LO15" s="57" t="s">
        <v>135</v>
      </c>
      <c r="LP15" s="84"/>
      <c r="LQ15" s="84"/>
      <c r="LR15" s="84">
        <v>62</v>
      </c>
      <c r="LS15" s="57" t="s">
        <v>170</v>
      </c>
      <c r="LT15" s="85"/>
      <c r="LU15" s="55" t="s">
        <v>171</v>
      </c>
      <c r="LV15" s="56" t="s">
        <v>172</v>
      </c>
      <c r="LW15" s="55" t="s">
        <v>139</v>
      </c>
      <c r="LX15" s="55" t="s">
        <v>139</v>
      </c>
      <c r="LY15" s="55" t="s">
        <v>139</v>
      </c>
      <c r="LZ15" s="56" t="s">
        <v>173</v>
      </c>
      <c r="MA15" s="56" t="s">
        <v>137</v>
      </c>
      <c r="MB15" s="56"/>
      <c r="MC15" s="56"/>
      <c r="MD15" s="56"/>
      <c r="ME15" s="56"/>
      <c r="MF15" s="56"/>
      <c r="MG15" s="56"/>
      <c r="MH15" s="56"/>
      <c r="MI15" s="55" t="s">
        <v>140</v>
      </c>
      <c r="MJ15" s="56"/>
      <c r="MK15" s="56"/>
      <c r="ML15" s="56" t="s">
        <v>177</v>
      </c>
      <c r="MM15" s="56" t="s">
        <v>174</v>
      </c>
      <c r="MN15" s="55" t="s">
        <v>175</v>
      </c>
      <c r="MO15" s="55" t="s">
        <v>144</v>
      </c>
      <c r="MP15" s="62" t="s">
        <v>176</v>
      </c>
      <c r="MQ15" s="55" t="s">
        <v>137</v>
      </c>
      <c r="MR15" s="55"/>
      <c r="MS15" s="55"/>
      <c r="MT15" s="55"/>
      <c r="MU15" s="55"/>
      <c r="MV15" s="55"/>
      <c r="MW15" s="55"/>
      <c r="MX15" s="55"/>
    </row>
    <row r="16" spans="1:1253" ht="78.75" x14ac:dyDescent="0.25">
      <c r="A16" s="55">
        <v>9</v>
      </c>
      <c r="B16" s="56" t="s">
        <v>14</v>
      </c>
      <c r="C16" s="56" t="s">
        <v>15</v>
      </c>
      <c r="D16" s="56" t="s">
        <v>13</v>
      </c>
      <c r="E16" s="56" t="s">
        <v>861</v>
      </c>
      <c r="F16" s="56" t="s">
        <v>25</v>
      </c>
      <c r="G16" s="56">
        <v>3</v>
      </c>
      <c r="H16" s="56"/>
      <c r="I16" s="56" t="s">
        <v>26</v>
      </c>
      <c r="J16" s="56" t="s">
        <v>171</v>
      </c>
      <c r="K16" s="56" t="s">
        <v>27</v>
      </c>
      <c r="L16" s="56" t="s">
        <v>1483</v>
      </c>
      <c r="M16" s="56" t="s">
        <v>1998</v>
      </c>
      <c r="N16" s="56" t="s">
        <v>1902</v>
      </c>
      <c r="O16" s="56">
        <v>2102852211</v>
      </c>
      <c r="P16" s="86" t="s">
        <v>28</v>
      </c>
      <c r="Q16" s="56"/>
      <c r="R16" s="56">
        <f t="shared" si="0"/>
        <v>111</v>
      </c>
      <c r="S16" s="56">
        <v>11</v>
      </c>
      <c r="T16" s="56">
        <v>37</v>
      </c>
      <c r="U16" s="56">
        <v>24</v>
      </c>
      <c r="V16" s="56">
        <v>20</v>
      </c>
      <c r="W16" s="56">
        <v>19</v>
      </c>
      <c r="X16" s="56" t="s">
        <v>109</v>
      </c>
      <c r="Y16" s="56" t="s">
        <v>109</v>
      </c>
      <c r="Z16" s="56" t="s">
        <v>109</v>
      </c>
      <c r="AA16" s="56" t="s">
        <v>109</v>
      </c>
      <c r="AB16" s="56"/>
      <c r="AC16" s="56" t="s">
        <v>110</v>
      </c>
      <c r="AD16" s="56" t="s">
        <v>109</v>
      </c>
      <c r="AE16" s="56" t="s">
        <v>109</v>
      </c>
      <c r="AF16" s="56" t="s">
        <v>109</v>
      </c>
      <c r="AG16" s="56" t="s">
        <v>109</v>
      </c>
      <c r="AH16" s="56" t="s">
        <v>111</v>
      </c>
      <c r="AI16" s="56" t="s">
        <v>109</v>
      </c>
      <c r="AJ16" s="56" t="s">
        <v>109</v>
      </c>
      <c r="AK16" s="56" t="s">
        <v>109</v>
      </c>
      <c r="AL16" s="56" t="s">
        <v>109</v>
      </c>
      <c r="AM16" s="56" t="s">
        <v>109</v>
      </c>
      <c r="AN16" s="56" t="s">
        <v>112</v>
      </c>
      <c r="AO16" s="68" t="s">
        <v>186</v>
      </c>
      <c r="AP16" s="56">
        <v>30</v>
      </c>
      <c r="AQ16" s="57">
        <f t="shared" si="1"/>
        <v>30</v>
      </c>
      <c r="AR16" s="56">
        <v>2</v>
      </c>
      <c r="AS16" s="56" t="s">
        <v>113</v>
      </c>
      <c r="AT16" s="56">
        <v>5</v>
      </c>
      <c r="AU16" s="56" t="s">
        <v>114</v>
      </c>
      <c r="AV16" s="56">
        <v>2</v>
      </c>
      <c r="AW16" s="56" t="s">
        <v>115</v>
      </c>
      <c r="AX16" s="56"/>
      <c r="AY16" s="56"/>
      <c r="AZ16" s="56"/>
      <c r="BA16" s="56"/>
      <c r="BB16" s="66">
        <v>5</v>
      </c>
      <c r="BC16" s="56" t="s">
        <v>2094</v>
      </c>
      <c r="BD16" s="56">
        <v>16</v>
      </c>
      <c r="BE16" s="56" t="s">
        <v>117</v>
      </c>
      <c r="BF16" s="56" t="s">
        <v>116</v>
      </c>
      <c r="BG16" s="56"/>
      <c r="BH16" s="56"/>
      <c r="BI16" s="56">
        <f t="shared" si="2"/>
        <v>0</v>
      </c>
      <c r="BJ16" s="56"/>
      <c r="BK16" s="56"/>
      <c r="BL16" s="56"/>
      <c r="BM16" s="56"/>
      <c r="BN16" s="56"/>
      <c r="BO16" s="56"/>
      <c r="BP16" s="56"/>
      <c r="BQ16" s="56"/>
      <c r="BR16" s="56"/>
      <c r="BS16" s="56"/>
      <c r="BT16" s="56"/>
      <c r="BU16" s="56"/>
      <c r="BV16" s="56"/>
      <c r="BW16" s="56"/>
      <c r="BX16" s="56"/>
      <c r="BY16" s="68" t="s">
        <v>2002</v>
      </c>
      <c r="BZ16" s="56">
        <v>2</v>
      </c>
      <c r="CA16" s="56">
        <f t="shared" si="3"/>
        <v>2</v>
      </c>
      <c r="CB16" s="56"/>
      <c r="CC16" s="56"/>
      <c r="CD16" s="56">
        <v>1</v>
      </c>
      <c r="CE16" s="56" t="s">
        <v>118</v>
      </c>
      <c r="CF16" s="56"/>
      <c r="CG16" s="56"/>
      <c r="CH16" s="56"/>
      <c r="CI16" s="56"/>
      <c r="CJ16" s="56"/>
      <c r="CK16" s="56"/>
      <c r="CL16" s="56"/>
      <c r="CM16" s="56"/>
      <c r="CN16" s="62">
        <v>1</v>
      </c>
      <c r="CO16" s="56">
        <v>1</v>
      </c>
      <c r="CP16" s="56" t="s">
        <v>31</v>
      </c>
      <c r="CQ16" s="55"/>
      <c r="CR16" s="55"/>
      <c r="CS16" s="55">
        <f t="shared" si="4"/>
        <v>0</v>
      </c>
      <c r="CT16" s="55"/>
      <c r="CU16" s="55"/>
      <c r="CV16" s="55"/>
      <c r="CW16" s="55"/>
      <c r="CX16" s="55"/>
      <c r="CY16" s="55"/>
      <c r="CZ16" s="55"/>
      <c r="DA16" s="55"/>
      <c r="DB16" s="55"/>
      <c r="DC16" s="55"/>
      <c r="DD16" s="55"/>
      <c r="DE16" s="56"/>
      <c r="DF16" s="56"/>
      <c r="DG16" s="56">
        <f t="shared" si="5"/>
        <v>0</v>
      </c>
      <c r="DH16" s="56"/>
      <c r="DI16" s="56"/>
      <c r="DJ16" s="56"/>
      <c r="DK16" s="56"/>
      <c r="DL16" s="56"/>
      <c r="DM16" s="56"/>
      <c r="DN16" s="56"/>
      <c r="DO16" s="56"/>
      <c r="DP16" s="56"/>
      <c r="DQ16" s="56"/>
      <c r="DR16" s="56"/>
      <c r="DS16" s="68" t="s">
        <v>2013</v>
      </c>
      <c r="DT16" s="56">
        <v>76</v>
      </c>
      <c r="DU16" s="56">
        <f t="shared" si="6"/>
        <v>76</v>
      </c>
      <c r="DV16" s="56"/>
      <c r="DW16" s="56"/>
      <c r="DX16" s="56"/>
      <c r="DY16" s="56"/>
      <c r="DZ16" s="56"/>
      <c r="EA16" s="56"/>
      <c r="EB16" s="56">
        <v>2</v>
      </c>
      <c r="EC16" s="56" t="s">
        <v>119</v>
      </c>
      <c r="ED16" s="56">
        <v>74</v>
      </c>
      <c r="EE16" s="56" t="s">
        <v>120</v>
      </c>
      <c r="EF16" s="63" t="s">
        <v>116</v>
      </c>
      <c r="EG16" s="56"/>
      <c r="EH16" s="56"/>
      <c r="EI16" s="56">
        <f t="shared" si="7"/>
        <v>0</v>
      </c>
      <c r="EJ16" s="56"/>
      <c r="EK16" s="56"/>
      <c r="EL16" s="56"/>
      <c r="EM16" s="56"/>
      <c r="EN16" s="56"/>
      <c r="EO16" s="56"/>
      <c r="EP16" s="56"/>
      <c r="EQ16" s="56"/>
      <c r="ER16" s="77"/>
      <c r="ES16" s="56"/>
      <c r="ET16" s="56"/>
      <c r="EU16" s="56"/>
      <c r="EV16" s="56"/>
      <c r="EW16" s="68" t="s">
        <v>186</v>
      </c>
      <c r="EX16" s="56">
        <v>9</v>
      </c>
      <c r="EY16" s="56">
        <f t="shared" si="8"/>
        <v>9</v>
      </c>
      <c r="EZ16" s="56"/>
      <c r="FA16" s="56">
        <v>2</v>
      </c>
      <c r="FB16" s="56">
        <v>1</v>
      </c>
      <c r="FC16" s="56">
        <v>1</v>
      </c>
      <c r="FD16" s="56">
        <v>1</v>
      </c>
      <c r="FE16" s="56">
        <v>1</v>
      </c>
      <c r="FF16" s="56">
        <v>1</v>
      </c>
      <c r="FG16" s="56">
        <v>2</v>
      </c>
      <c r="FH16" s="56" t="s">
        <v>121</v>
      </c>
      <c r="FI16" s="68" t="s">
        <v>2115</v>
      </c>
      <c r="FJ16" s="56">
        <v>2</v>
      </c>
      <c r="FK16" s="56">
        <f t="shared" si="9"/>
        <v>2</v>
      </c>
      <c r="FL16" s="56"/>
      <c r="FM16" s="56"/>
      <c r="FN16" s="56"/>
      <c r="FO16" s="56"/>
      <c r="FP16" s="56"/>
      <c r="FQ16" s="56"/>
      <c r="FR16" s="56"/>
      <c r="FS16" s="56">
        <v>2</v>
      </c>
      <c r="FT16" s="56" t="s">
        <v>122</v>
      </c>
      <c r="FW16" s="56">
        <f t="shared" ref="FW16:FW59" si="16">SUBTOTAL(9,FX16:GE16)</f>
        <v>0</v>
      </c>
      <c r="GI16" s="54">
        <f t="shared" si="11"/>
        <v>0</v>
      </c>
      <c r="GQ16" s="68" t="s">
        <v>2116</v>
      </c>
      <c r="GR16" s="56">
        <v>24</v>
      </c>
      <c r="GS16" s="56">
        <f t="shared" si="12"/>
        <v>24</v>
      </c>
      <c r="GT16" s="56"/>
      <c r="GU16" s="56"/>
      <c r="GV16" s="56"/>
      <c r="GW16" s="56"/>
      <c r="GX16" s="56"/>
      <c r="GY16" s="56"/>
      <c r="GZ16" s="56">
        <v>2</v>
      </c>
      <c r="HA16" s="56">
        <v>22</v>
      </c>
      <c r="HB16" s="56">
        <v>22</v>
      </c>
      <c r="HC16" s="56"/>
      <c r="HD16" s="56"/>
      <c r="HE16" s="56">
        <f t="shared" si="13"/>
        <v>0</v>
      </c>
      <c r="HF16" s="56"/>
      <c r="HG16" s="56"/>
      <c r="HH16" s="56"/>
      <c r="HI16" s="56"/>
      <c r="HJ16" s="56"/>
      <c r="HK16" s="56"/>
      <c r="HL16" s="56"/>
      <c r="HM16" s="56"/>
      <c r="HN16" s="56"/>
      <c r="HO16" s="56"/>
      <c r="HP16" s="56"/>
      <c r="HQ16" s="56">
        <f t="shared" si="14"/>
        <v>0</v>
      </c>
      <c r="HR16" s="56"/>
      <c r="HS16" s="56"/>
      <c r="HT16" s="56"/>
      <c r="HU16" s="56"/>
      <c r="HV16" s="56"/>
      <c r="HW16" s="56"/>
      <c r="HX16" s="56"/>
      <c r="HY16" s="56"/>
      <c r="HZ16" s="56">
        <v>6</v>
      </c>
      <c r="IA16" s="56" t="s">
        <v>123</v>
      </c>
      <c r="IB16" s="56" t="s">
        <v>13</v>
      </c>
      <c r="IC16" s="56" t="s">
        <v>124</v>
      </c>
      <c r="ID16" s="56"/>
      <c r="IE16" s="56"/>
      <c r="IF16" s="56"/>
      <c r="IG16" s="56"/>
      <c r="IH16" s="56"/>
      <c r="II16" s="56"/>
      <c r="IJ16" s="56"/>
      <c r="IK16" s="56"/>
      <c r="IL16" s="56">
        <v>1</v>
      </c>
      <c r="IM16" s="56" t="s">
        <v>125</v>
      </c>
      <c r="IN16" s="56" t="s">
        <v>126</v>
      </c>
      <c r="IO16" s="56" t="s">
        <v>127</v>
      </c>
      <c r="IP16" s="56">
        <v>1</v>
      </c>
      <c r="IQ16" s="56" t="s">
        <v>13</v>
      </c>
      <c r="IR16" s="56" t="s">
        <v>13</v>
      </c>
      <c r="IS16" s="56" t="s">
        <v>128</v>
      </c>
      <c r="IT16" s="56">
        <v>1</v>
      </c>
      <c r="IU16" s="56" t="s">
        <v>13</v>
      </c>
      <c r="IV16" s="56" t="s">
        <v>13</v>
      </c>
      <c r="IW16" s="56" t="s">
        <v>127</v>
      </c>
      <c r="IX16" s="56"/>
      <c r="IY16" s="56"/>
      <c r="IZ16" s="56"/>
      <c r="JA16" s="56"/>
      <c r="JB16" s="56">
        <v>1</v>
      </c>
      <c r="JC16" s="56" t="s">
        <v>129</v>
      </c>
      <c r="JD16" s="56" t="s">
        <v>13</v>
      </c>
      <c r="JE16" s="56" t="s">
        <v>127</v>
      </c>
      <c r="JF16" s="56">
        <v>4</v>
      </c>
      <c r="JG16" s="56" t="s">
        <v>13</v>
      </c>
      <c r="JH16" s="56" t="s">
        <v>13</v>
      </c>
      <c r="JI16" s="56" t="s">
        <v>130</v>
      </c>
      <c r="JJ16" s="56">
        <v>2</v>
      </c>
      <c r="JK16" s="56" t="s">
        <v>13</v>
      </c>
      <c r="JL16" s="56" t="s">
        <v>13</v>
      </c>
      <c r="JM16" s="56" t="s">
        <v>131</v>
      </c>
      <c r="JN16" s="56">
        <v>1</v>
      </c>
      <c r="JO16" s="56" t="s">
        <v>13</v>
      </c>
      <c r="JP16" s="56" t="s">
        <v>13</v>
      </c>
      <c r="JQ16" s="56" t="s">
        <v>31</v>
      </c>
      <c r="JR16" s="56"/>
      <c r="JS16" s="56"/>
      <c r="JT16" s="56"/>
      <c r="JU16" s="56"/>
      <c r="JV16" s="56">
        <v>1</v>
      </c>
      <c r="JW16" s="56" t="s">
        <v>13</v>
      </c>
      <c r="JX16" s="56" t="s">
        <v>13</v>
      </c>
      <c r="JY16" s="56" t="s">
        <v>131</v>
      </c>
      <c r="JZ16" s="56"/>
      <c r="KA16" s="56"/>
      <c r="KB16" s="56"/>
      <c r="KC16" s="56"/>
      <c r="KD16" s="56"/>
      <c r="KE16" s="56"/>
      <c r="KF16" s="56"/>
      <c r="KG16" s="56"/>
      <c r="KH16" s="80"/>
      <c r="KI16" s="80"/>
      <c r="KJ16" s="80"/>
      <c r="KK16" s="80"/>
      <c r="KP16" s="57">
        <v>111</v>
      </c>
      <c r="KQ16" s="57">
        <f t="shared" si="15"/>
        <v>111</v>
      </c>
      <c r="KR16" s="57">
        <v>2</v>
      </c>
      <c r="KS16" s="57" t="s">
        <v>132</v>
      </c>
      <c r="KT16" s="57">
        <v>5</v>
      </c>
      <c r="KU16" s="57" t="s">
        <v>2003</v>
      </c>
      <c r="KV16" s="57">
        <v>2</v>
      </c>
      <c r="KW16" s="57" t="s">
        <v>115</v>
      </c>
      <c r="KX16" s="57">
        <v>5</v>
      </c>
      <c r="KY16" s="57" t="s">
        <v>130</v>
      </c>
      <c r="KZ16" s="57"/>
      <c r="LA16" s="57"/>
      <c r="LB16" s="57"/>
      <c r="LC16" s="57"/>
      <c r="LD16" s="57"/>
      <c r="LE16" s="57"/>
      <c r="LF16" s="57">
        <v>4</v>
      </c>
      <c r="LG16" s="57" t="s">
        <v>131</v>
      </c>
      <c r="LH16" s="57">
        <v>4</v>
      </c>
      <c r="LI16" s="57" t="s">
        <v>133</v>
      </c>
      <c r="LJ16" s="57">
        <v>15</v>
      </c>
      <c r="LK16" s="78" t="s">
        <v>134</v>
      </c>
      <c r="LL16" s="57">
        <v>10</v>
      </c>
      <c r="LM16" s="78" t="s">
        <v>134</v>
      </c>
      <c r="LN16" s="57">
        <v>2</v>
      </c>
      <c r="LO16" s="57" t="s">
        <v>135</v>
      </c>
      <c r="LP16" s="84"/>
      <c r="LQ16" s="84"/>
      <c r="LR16" s="84">
        <v>62</v>
      </c>
      <c r="LS16" s="57" t="s">
        <v>136</v>
      </c>
      <c r="LT16" s="57" t="s">
        <v>134</v>
      </c>
      <c r="LU16" s="55" t="s">
        <v>137</v>
      </c>
      <c r="LV16" s="56" t="s">
        <v>138</v>
      </c>
      <c r="LW16" s="55" t="s">
        <v>139</v>
      </c>
      <c r="LX16" s="55" t="s">
        <v>139</v>
      </c>
      <c r="LY16" s="55" t="s">
        <v>139</v>
      </c>
      <c r="LZ16" s="56"/>
      <c r="MA16" s="56" t="s">
        <v>137</v>
      </c>
      <c r="MB16" s="56"/>
      <c r="MC16" s="56" t="s">
        <v>1954</v>
      </c>
      <c r="MD16" s="56" t="s">
        <v>1962</v>
      </c>
      <c r="ME16" s="56"/>
      <c r="MF16" s="56"/>
      <c r="MG16" s="56"/>
      <c r="MH16" s="56"/>
      <c r="MI16" s="56"/>
      <c r="MJ16" s="56"/>
      <c r="MK16" s="56"/>
      <c r="ML16" s="56" t="s">
        <v>141</v>
      </c>
      <c r="MM16" s="56" t="s">
        <v>142</v>
      </c>
      <c r="MN16" s="55" t="s">
        <v>143</v>
      </c>
      <c r="MO16" s="55" t="s">
        <v>144</v>
      </c>
      <c r="MP16" s="62"/>
      <c r="MQ16" s="55"/>
      <c r="MR16" s="55"/>
      <c r="MS16" s="55"/>
      <c r="MT16" s="55"/>
      <c r="MU16" s="55"/>
      <c r="MV16" s="55"/>
      <c r="MW16" s="55"/>
      <c r="MX16" s="55"/>
    </row>
    <row r="17" spans="1:1253" ht="33.75" x14ac:dyDescent="0.25">
      <c r="A17" s="55">
        <v>10</v>
      </c>
      <c r="B17" s="56" t="s">
        <v>14</v>
      </c>
      <c r="C17" s="56" t="s">
        <v>1426</v>
      </c>
      <c r="D17" s="56" t="s">
        <v>1898</v>
      </c>
      <c r="E17" s="56" t="s">
        <v>1480</v>
      </c>
      <c r="F17" s="56" t="s">
        <v>871</v>
      </c>
      <c r="G17" s="56">
        <v>1</v>
      </c>
      <c r="H17" s="56"/>
      <c r="I17" s="56" t="s">
        <v>872</v>
      </c>
      <c r="J17" s="56" t="s">
        <v>171</v>
      </c>
      <c r="K17" s="56" t="s">
        <v>873</v>
      </c>
      <c r="L17" s="56" t="s">
        <v>555</v>
      </c>
      <c r="M17" s="56" t="s">
        <v>1999</v>
      </c>
      <c r="N17" s="56" t="s">
        <v>1903</v>
      </c>
      <c r="O17" s="56">
        <v>2132050584</v>
      </c>
      <c r="P17" s="74" t="s">
        <v>874</v>
      </c>
      <c r="Q17" s="56"/>
      <c r="R17" s="56">
        <f t="shared" si="0"/>
        <v>3</v>
      </c>
      <c r="S17" s="56">
        <v>0</v>
      </c>
      <c r="T17" s="56">
        <v>3</v>
      </c>
      <c r="U17" s="56">
        <v>0</v>
      </c>
      <c r="V17" s="56">
        <v>0</v>
      </c>
      <c r="W17" s="56">
        <v>0</v>
      </c>
      <c r="X17" s="56" t="s">
        <v>542</v>
      </c>
      <c r="Y17" s="56" t="s">
        <v>542</v>
      </c>
      <c r="Z17" s="56"/>
      <c r="AA17" s="56"/>
      <c r="AB17" s="56"/>
      <c r="AC17" s="56" t="s">
        <v>542</v>
      </c>
      <c r="AD17" s="56" t="s">
        <v>109</v>
      </c>
      <c r="AE17" s="56" t="s">
        <v>109</v>
      </c>
      <c r="AF17" s="56" t="s">
        <v>109</v>
      </c>
      <c r="AG17" s="56"/>
      <c r="AH17" s="56"/>
      <c r="AI17" s="56"/>
      <c r="AJ17" s="56"/>
      <c r="AK17" s="56" t="s">
        <v>1123</v>
      </c>
      <c r="AL17" s="56"/>
      <c r="AM17" s="56"/>
      <c r="AN17" s="56" t="s">
        <v>875</v>
      </c>
      <c r="AO17" s="68" t="s">
        <v>186</v>
      </c>
      <c r="AP17" s="56">
        <v>3</v>
      </c>
      <c r="AQ17" s="56">
        <f t="shared" si="1"/>
        <v>3</v>
      </c>
      <c r="AR17" s="56"/>
      <c r="AS17" s="56"/>
      <c r="AT17" s="56">
        <v>3</v>
      </c>
      <c r="AU17" s="56" t="s">
        <v>31</v>
      </c>
      <c r="AV17" s="56"/>
      <c r="AW17" s="56"/>
      <c r="AX17" s="56"/>
      <c r="AY17" s="56"/>
      <c r="AZ17" s="56"/>
      <c r="BA17" s="56"/>
      <c r="BB17" s="61"/>
      <c r="BC17" s="56"/>
      <c r="BD17" s="56"/>
      <c r="BE17" s="56"/>
      <c r="BF17" s="56"/>
      <c r="BG17" s="56"/>
      <c r="BH17" s="56"/>
      <c r="BI17" s="56">
        <f t="shared" ref="BI17:BI59" si="17">BJ17+BL17+BN17+BP17+BR17+BT17+BV17</f>
        <v>0</v>
      </c>
      <c r="BJ17" s="56"/>
      <c r="BK17" s="56"/>
      <c r="BL17" s="56"/>
      <c r="BM17" s="56"/>
      <c r="BN17" s="56"/>
      <c r="BO17" s="56"/>
      <c r="BP17" s="56"/>
      <c r="BQ17" s="56"/>
      <c r="BR17" s="56"/>
      <c r="BS17" s="56"/>
      <c r="BT17" s="56"/>
      <c r="BU17" s="56"/>
      <c r="BV17" s="56"/>
      <c r="BW17" s="56"/>
      <c r="BX17" s="56"/>
      <c r="BY17" s="56"/>
      <c r="BZ17" s="56"/>
      <c r="CA17" s="56">
        <f t="shared" ref="CA17:CA59" si="18">CB17+CD17+CF17+CH17+CJ17+CL17+CN17</f>
        <v>0</v>
      </c>
      <c r="CB17" s="56"/>
      <c r="CC17" s="56"/>
      <c r="CD17" s="56"/>
      <c r="CE17" s="56"/>
      <c r="CF17" s="56"/>
      <c r="CG17" s="56"/>
      <c r="CH17" s="56"/>
      <c r="CI17" s="56"/>
      <c r="CJ17" s="56"/>
      <c r="CK17" s="56"/>
      <c r="CL17" s="56"/>
      <c r="CM17" s="56"/>
      <c r="CN17" s="62"/>
      <c r="CO17" s="56"/>
      <c r="CP17" s="56"/>
      <c r="CQ17" s="56"/>
      <c r="CR17" s="56"/>
      <c r="CS17" s="55">
        <f t="shared" ref="CS17:CS59" si="19">CT17+CV17+CX17+CZ17+DB17</f>
        <v>0</v>
      </c>
      <c r="CT17" s="56"/>
      <c r="CU17" s="56"/>
      <c r="CV17" s="56"/>
      <c r="CW17" s="56"/>
      <c r="CX17" s="56"/>
      <c r="CY17" s="56"/>
      <c r="CZ17" s="56"/>
      <c r="DA17" s="56"/>
      <c r="DB17" s="56"/>
      <c r="DC17" s="56"/>
      <c r="DD17" s="56"/>
      <c r="DE17" s="56"/>
      <c r="DF17" s="56"/>
      <c r="DG17" s="56">
        <f t="shared" ref="DG17:DG59" si="20">DH17+DJ17+DL17+DN17+DP17</f>
        <v>0</v>
      </c>
      <c r="DH17" s="56"/>
      <c r="DI17" s="56"/>
      <c r="DJ17" s="56"/>
      <c r="DK17" s="56"/>
      <c r="DL17" s="56"/>
      <c r="DM17" s="56"/>
      <c r="DN17" s="56"/>
      <c r="DO17" s="56"/>
      <c r="DP17" s="56"/>
      <c r="DQ17" s="56"/>
      <c r="DR17" s="56"/>
      <c r="DS17" s="56"/>
      <c r="DT17" s="56"/>
      <c r="DU17" s="56">
        <f t="shared" ref="DU17:DU59" si="21">DV17+DX17+DZ17+EB17+ED17</f>
        <v>0</v>
      </c>
      <c r="DV17" s="56"/>
      <c r="DW17" s="56"/>
      <c r="DX17" s="56"/>
      <c r="DY17" s="56"/>
      <c r="DZ17" s="56"/>
      <c r="EA17" s="56"/>
      <c r="EB17" s="56"/>
      <c r="EC17" s="56"/>
      <c r="ED17" s="56"/>
      <c r="EE17" s="56"/>
      <c r="EF17" s="63"/>
      <c r="EG17" s="63"/>
      <c r="EH17" s="63"/>
      <c r="EI17" s="56">
        <f t="shared" ref="EI17:EI59" si="22">EJ17+EL17+EN17+EP17+ER17+ET17</f>
        <v>0</v>
      </c>
      <c r="EJ17" s="63"/>
      <c r="EK17" s="63"/>
      <c r="EL17" s="63"/>
      <c r="EM17" s="63"/>
      <c r="EN17" s="63"/>
      <c r="EO17" s="63"/>
      <c r="EP17" s="63"/>
      <c r="EQ17" s="63"/>
      <c r="ER17" s="64"/>
      <c r="ES17" s="63"/>
      <c r="ET17" s="63"/>
      <c r="EU17" s="63"/>
      <c r="EV17" s="63"/>
      <c r="EW17" s="75" t="s">
        <v>186</v>
      </c>
      <c r="EX17" s="56"/>
      <c r="EY17" s="56">
        <f t="shared" ref="EY17:EY59" si="23">SUBTOTAL(9,EZ17:FG17)</f>
        <v>0</v>
      </c>
      <c r="EZ17" s="56"/>
      <c r="FA17" s="56"/>
      <c r="FB17" s="56"/>
      <c r="FC17" s="56"/>
      <c r="FD17" s="56"/>
      <c r="FE17" s="56"/>
      <c r="FF17" s="56"/>
      <c r="FG17" s="56"/>
      <c r="FH17" s="56"/>
      <c r="FI17" s="56"/>
      <c r="FJ17" s="56"/>
      <c r="FK17" s="56">
        <f t="shared" ref="FK17:FK59" si="24">SUBTOTAL(9,FL17:FS17)</f>
        <v>0</v>
      </c>
      <c r="FL17" s="56"/>
      <c r="FM17" s="56"/>
      <c r="FN17" s="56"/>
      <c r="FO17" s="56"/>
      <c r="FP17" s="56"/>
      <c r="FQ17" s="56"/>
      <c r="FR17" s="56"/>
      <c r="FS17" s="56"/>
      <c r="FT17" s="56"/>
      <c r="FU17" s="56"/>
      <c r="FV17" s="56"/>
      <c r="FW17" s="56">
        <f t="shared" si="16"/>
        <v>0</v>
      </c>
      <c r="FX17" s="56"/>
      <c r="FY17" s="56"/>
      <c r="FZ17" s="56"/>
      <c r="GA17" s="56"/>
      <c r="GB17" s="56"/>
      <c r="GC17" s="56"/>
      <c r="GD17" s="56"/>
      <c r="GE17" s="56"/>
      <c r="GF17" s="56"/>
      <c r="GG17" s="56"/>
      <c r="GH17" s="56"/>
      <c r="GI17" s="54">
        <f t="shared" si="11"/>
        <v>0</v>
      </c>
      <c r="GJ17" s="56"/>
      <c r="GK17" s="56"/>
      <c r="GL17" s="56"/>
      <c r="GM17" s="56"/>
      <c r="GN17" s="56"/>
      <c r="GO17" s="56"/>
      <c r="GP17" s="56"/>
      <c r="GQ17" s="56"/>
      <c r="GR17" s="56"/>
      <c r="GS17" s="56">
        <f t="shared" ref="GS17:GS59" si="25">SUBTOTAL(9,GT17:HA17)</f>
        <v>0</v>
      </c>
      <c r="GT17" s="56"/>
      <c r="GU17" s="56"/>
      <c r="GV17" s="56"/>
      <c r="GW17" s="56"/>
      <c r="GX17" s="56"/>
      <c r="GY17" s="56"/>
      <c r="GZ17" s="56"/>
      <c r="HA17" s="56"/>
      <c r="HB17" s="56"/>
      <c r="HC17" s="56"/>
      <c r="HD17" s="56"/>
      <c r="HE17" s="56">
        <f t="shared" ref="HE17:HE59" si="26">SUBTOTAL(9,HF17:HN17)</f>
        <v>0</v>
      </c>
      <c r="HF17" s="56"/>
      <c r="HG17" s="56"/>
      <c r="HH17" s="56"/>
      <c r="HI17" s="56"/>
      <c r="HJ17" s="56"/>
      <c r="HK17" s="56"/>
      <c r="HL17" s="56"/>
      <c r="HM17" s="56"/>
      <c r="HN17" s="56"/>
      <c r="HO17" s="56"/>
      <c r="HP17" s="56"/>
      <c r="HQ17" s="56">
        <f t="shared" ref="HQ17:HQ59" si="27">SUBTOTAL(9,HR17:HX17)</f>
        <v>0</v>
      </c>
      <c r="HR17" s="56"/>
      <c r="HS17" s="56"/>
      <c r="HT17" s="56"/>
      <c r="HU17" s="56"/>
      <c r="HV17" s="56"/>
      <c r="HW17" s="56"/>
      <c r="HX17" s="56"/>
      <c r="HY17" s="56"/>
      <c r="HZ17" s="56">
        <v>4</v>
      </c>
      <c r="IA17" s="56" t="s">
        <v>338</v>
      </c>
      <c r="IB17" s="56" t="s">
        <v>876</v>
      </c>
      <c r="IC17" s="56" t="s">
        <v>740</v>
      </c>
      <c r="ID17" s="56">
        <v>1</v>
      </c>
      <c r="IE17" s="56" t="s">
        <v>877</v>
      </c>
      <c r="IF17" s="56" t="s">
        <v>876</v>
      </c>
      <c r="IG17" s="56" t="s">
        <v>740</v>
      </c>
      <c r="IH17" s="56">
        <v>1</v>
      </c>
      <c r="II17" s="56" t="s">
        <v>878</v>
      </c>
      <c r="IJ17" s="56" t="s">
        <v>13</v>
      </c>
      <c r="IK17" s="56" t="s">
        <v>160</v>
      </c>
      <c r="IL17" s="56">
        <v>1</v>
      </c>
      <c r="IM17" s="56" t="s">
        <v>877</v>
      </c>
      <c r="IN17" s="56" t="s">
        <v>879</v>
      </c>
      <c r="IO17" s="56" t="s">
        <v>1124</v>
      </c>
      <c r="IP17" s="56">
        <v>1</v>
      </c>
      <c r="IQ17" s="56" t="s">
        <v>877</v>
      </c>
      <c r="IR17" s="56" t="s">
        <v>879</v>
      </c>
      <c r="IS17" s="56" t="s">
        <v>740</v>
      </c>
      <c r="IT17" s="56"/>
      <c r="IU17" s="56"/>
      <c r="IV17" s="56"/>
      <c r="IW17" s="56"/>
      <c r="IX17" s="56"/>
      <c r="IY17" s="56"/>
      <c r="IZ17" s="56"/>
      <c r="JA17" s="56"/>
      <c r="JB17" s="56">
        <v>1</v>
      </c>
      <c r="JC17" s="56" t="s">
        <v>880</v>
      </c>
      <c r="JD17" s="56" t="s">
        <v>879</v>
      </c>
      <c r="JE17" s="56" t="s">
        <v>127</v>
      </c>
      <c r="JF17" s="56">
        <v>1</v>
      </c>
      <c r="JG17" s="56" t="s">
        <v>13</v>
      </c>
      <c r="JH17" s="56" t="s">
        <v>879</v>
      </c>
      <c r="JI17" s="56" t="s">
        <v>758</v>
      </c>
      <c r="JJ17" s="56">
        <v>1</v>
      </c>
      <c r="JK17" s="56" t="s">
        <v>13</v>
      </c>
      <c r="JL17" s="56" t="s">
        <v>879</v>
      </c>
      <c r="JM17" s="56" t="s">
        <v>127</v>
      </c>
      <c r="JN17" s="56">
        <v>9</v>
      </c>
      <c r="JO17" s="56" t="s">
        <v>13</v>
      </c>
      <c r="JP17" s="56" t="s">
        <v>879</v>
      </c>
      <c r="JQ17" s="56" t="s">
        <v>127</v>
      </c>
      <c r="JR17" s="56">
        <v>1</v>
      </c>
      <c r="JS17" s="56" t="s">
        <v>1125</v>
      </c>
      <c r="JT17" s="56" t="s">
        <v>13</v>
      </c>
      <c r="JU17" s="56" t="s">
        <v>1126</v>
      </c>
      <c r="JV17" s="56"/>
      <c r="JW17" s="56"/>
      <c r="JX17" s="56"/>
      <c r="JY17" s="56"/>
      <c r="JZ17" s="56"/>
      <c r="KA17" s="56"/>
      <c r="KB17" s="56"/>
      <c r="KC17" s="56"/>
      <c r="KD17" s="56"/>
      <c r="KE17" s="56"/>
      <c r="KF17" s="56"/>
      <c r="KG17" s="56"/>
      <c r="KH17" s="56"/>
      <c r="KI17" s="56"/>
      <c r="KJ17" s="56"/>
      <c r="KK17" s="56"/>
      <c r="KL17" s="56"/>
      <c r="KM17" s="56"/>
      <c r="KN17" s="56"/>
      <c r="KO17" s="56"/>
      <c r="KP17" s="57">
        <v>66</v>
      </c>
      <c r="KQ17" s="57">
        <f t="shared" ref="KQ17:KQ59" si="28">KR17+KT17+KV17+KX17+KZ17+LB17+LD17+LF17+LH17+LJ17+LL17+LN17+LP17+LR17</f>
        <v>66</v>
      </c>
      <c r="KR17" s="57"/>
      <c r="KS17" s="57"/>
      <c r="KT17" s="57">
        <v>4</v>
      </c>
      <c r="KU17" s="57" t="s">
        <v>1127</v>
      </c>
      <c r="KV17" s="57">
        <v>3</v>
      </c>
      <c r="KW17" s="57" t="s">
        <v>1128</v>
      </c>
      <c r="KX17" s="57">
        <v>1</v>
      </c>
      <c r="KY17" s="57" t="s">
        <v>758</v>
      </c>
      <c r="KZ17" s="57"/>
      <c r="LA17" s="57"/>
      <c r="LB17" s="57">
        <v>1</v>
      </c>
      <c r="LC17" s="57" t="s">
        <v>366</v>
      </c>
      <c r="LD17" s="57">
        <v>1</v>
      </c>
      <c r="LE17" s="57" t="s">
        <v>127</v>
      </c>
      <c r="LF17" s="57">
        <v>2</v>
      </c>
      <c r="LG17" s="57" t="s">
        <v>740</v>
      </c>
      <c r="LH17" s="57">
        <v>35</v>
      </c>
      <c r="LI17" s="57" t="s">
        <v>1129</v>
      </c>
      <c r="LJ17" s="57">
        <v>10</v>
      </c>
      <c r="LK17" s="57" t="s">
        <v>1130</v>
      </c>
      <c r="LL17" s="57">
        <v>7</v>
      </c>
      <c r="LM17" s="57" t="s">
        <v>1131</v>
      </c>
      <c r="LN17" s="57"/>
      <c r="LO17" s="57"/>
      <c r="LP17" s="84"/>
      <c r="LQ17" s="84"/>
      <c r="LR17" s="84">
        <v>2</v>
      </c>
      <c r="LS17" s="57" t="s">
        <v>1132</v>
      </c>
      <c r="LT17" s="79" t="s">
        <v>758</v>
      </c>
      <c r="LU17" s="55" t="s">
        <v>137</v>
      </c>
      <c r="LV17" s="56" t="s">
        <v>881</v>
      </c>
      <c r="LW17" s="55" t="s">
        <v>633</v>
      </c>
      <c r="LX17" s="55" t="s">
        <v>633</v>
      </c>
      <c r="LY17" s="55" t="s">
        <v>139</v>
      </c>
      <c r="LZ17" s="56" t="s">
        <v>882</v>
      </c>
      <c r="MA17" s="80" t="s">
        <v>137</v>
      </c>
      <c r="MB17" s="80"/>
      <c r="MC17" s="80"/>
      <c r="MD17" s="80"/>
      <c r="ME17" s="80"/>
      <c r="MF17" s="80"/>
      <c r="MG17" s="55" t="s">
        <v>1954</v>
      </c>
      <c r="MH17" s="87"/>
      <c r="MI17" s="87"/>
      <c r="MJ17" s="87"/>
      <c r="MK17" s="87"/>
      <c r="ML17" s="56" t="s">
        <v>1133</v>
      </c>
      <c r="MM17" s="56" t="s">
        <v>1918</v>
      </c>
      <c r="MN17" s="55" t="s">
        <v>143</v>
      </c>
      <c r="MO17" s="55" t="s">
        <v>144</v>
      </c>
      <c r="MP17" s="62" t="s">
        <v>883</v>
      </c>
      <c r="MQ17" s="55" t="s">
        <v>137</v>
      </c>
      <c r="MR17" s="55"/>
      <c r="MS17" s="55"/>
      <c r="MT17" s="55"/>
      <c r="MU17" s="55"/>
      <c r="MV17" s="55"/>
      <c r="MW17" s="55"/>
      <c r="MX17" s="55"/>
    </row>
    <row r="18" spans="1:1253" ht="67.5" x14ac:dyDescent="0.25">
      <c r="A18" s="55">
        <v>11</v>
      </c>
      <c r="B18" s="56" t="s">
        <v>14</v>
      </c>
      <c r="C18" s="57" t="s">
        <v>1427</v>
      </c>
      <c r="D18" s="56" t="s">
        <v>13</v>
      </c>
      <c r="E18" s="56" t="s">
        <v>861</v>
      </c>
      <c r="F18" s="56" t="s">
        <v>531</v>
      </c>
      <c r="G18" s="56">
        <v>4</v>
      </c>
      <c r="H18" s="56"/>
      <c r="I18" s="57" t="s">
        <v>532</v>
      </c>
      <c r="J18" s="57" t="s">
        <v>171</v>
      </c>
      <c r="K18" s="56" t="s">
        <v>533</v>
      </c>
      <c r="L18" s="56" t="s">
        <v>1907</v>
      </c>
      <c r="M18" s="56" t="s">
        <v>1998</v>
      </c>
      <c r="N18" s="56" t="s">
        <v>1902</v>
      </c>
      <c r="O18" s="56">
        <v>2132050079</v>
      </c>
      <c r="P18" s="74" t="s">
        <v>534</v>
      </c>
      <c r="Q18" s="56"/>
      <c r="R18" s="56">
        <f t="shared" si="0"/>
        <v>21</v>
      </c>
      <c r="S18" s="56">
        <v>3</v>
      </c>
      <c r="T18" s="56">
        <v>12</v>
      </c>
      <c r="U18" s="56">
        <v>6</v>
      </c>
      <c r="V18" s="56">
        <v>0</v>
      </c>
      <c r="W18" s="56">
        <v>0</v>
      </c>
      <c r="X18" s="56" t="s">
        <v>535</v>
      </c>
      <c r="Y18" s="56" t="s">
        <v>109</v>
      </c>
      <c r="Z18" s="56" t="s">
        <v>109</v>
      </c>
      <c r="AA18" s="56"/>
      <c r="AB18" s="56" t="s">
        <v>109</v>
      </c>
      <c r="AC18" s="56" t="s">
        <v>109</v>
      </c>
      <c r="AD18" s="56" t="s">
        <v>109</v>
      </c>
      <c r="AE18" s="56" t="s">
        <v>109</v>
      </c>
      <c r="AF18" s="56" t="s">
        <v>109</v>
      </c>
      <c r="AG18" s="56" t="s">
        <v>109</v>
      </c>
      <c r="AH18" s="56"/>
      <c r="AI18" s="56"/>
      <c r="AJ18" s="56" t="s">
        <v>109</v>
      </c>
      <c r="AK18" s="56" t="s">
        <v>109</v>
      </c>
      <c r="AL18" s="56" t="s">
        <v>109</v>
      </c>
      <c r="AM18" s="56" t="s">
        <v>109</v>
      </c>
      <c r="AN18" s="56" t="s">
        <v>536</v>
      </c>
      <c r="AO18" s="68" t="s">
        <v>186</v>
      </c>
      <c r="AP18" s="55"/>
      <c r="AQ18" s="56">
        <f t="shared" si="1"/>
        <v>0</v>
      </c>
      <c r="AR18" s="55"/>
      <c r="AS18" s="55"/>
      <c r="AT18" s="55"/>
      <c r="AU18" s="55"/>
      <c r="AV18" s="55"/>
      <c r="AW18" s="55"/>
      <c r="AX18" s="55"/>
      <c r="AY18" s="55"/>
      <c r="AZ18" s="55"/>
      <c r="BA18" s="55"/>
      <c r="BB18" s="55"/>
      <c r="BC18" s="55"/>
      <c r="BD18" s="55"/>
      <c r="BE18" s="55"/>
      <c r="BF18" s="55"/>
      <c r="BG18" s="55"/>
      <c r="BH18" s="55"/>
      <c r="BI18" s="56">
        <f t="shared" si="17"/>
        <v>0</v>
      </c>
      <c r="BJ18" s="55"/>
      <c r="BK18" s="55"/>
      <c r="BL18" s="55"/>
      <c r="BM18" s="55"/>
      <c r="BN18" s="55"/>
      <c r="BO18" s="55"/>
      <c r="BP18" s="55"/>
      <c r="BQ18" s="55"/>
      <c r="BR18" s="55"/>
      <c r="BS18" s="55"/>
      <c r="BT18" s="55"/>
      <c r="BU18" s="55"/>
      <c r="BV18" s="55"/>
      <c r="BW18" s="55"/>
      <c r="BX18" s="55"/>
      <c r="BY18" s="68" t="s">
        <v>2002</v>
      </c>
      <c r="BZ18" s="56">
        <v>3</v>
      </c>
      <c r="CA18" s="56">
        <f t="shared" si="18"/>
        <v>3</v>
      </c>
      <c r="CB18" s="56"/>
      <c r="CC18" s="56"/>
      <c r="CD18" s="56"/>
      <c r="CE18" s="56"/>
      <c r="CF18" s="56">
        <v>1</v>
      </c>
      <c r="CG18" s="56" t="s">
        <v>31</v>
      </c>
      <c r="CH18" s="56"/>
      <c r="CI18" s="56"/>
      <c r="CJ18" s="56"/>
      <c r="CK18" s="56"/>
      <c r="CL18" s="77">
        <v>2</v>
      </c>
      <c r="CM18" s="56" t="s">
        <v>118</v>
      </c>
      <c r="CN18" s="62"/>
      <c r="CO18" s="56"/>
      <c r="CP18" s="56"/>
      <c r="CQ18" s="68" t="s">
        <v>2006</v>
      </c>
      <c r="CR18" s="56">
        <v>10</v>
      </c>
      <c r="CS18" s="55">
        <f t="shared" si="19"/>
        <v>10</v>
      </c>
      <c r="CT18" s="56"/>
      <c r="CU18" s="56"/>
      <c r="CV18" s="56"/>
      <c r="CW18" s="56"/>
      <c r="CX18" s="56"/>
      <c r="CY18" s="56"/>
      <c r="CZ18" s="56">
        <v>2</v>
      </c>
      <c r="DA18" s="56" t="s">
        <v>31</v>
      </c>
      <c r="DB18" s="56">
        <v>8</v>
      </c>
      <c r="DC18" s="56" t="s">
        <v>2015</v>
      </c>
      <c r="DD18" s="56" t="s">
        <v>2014</v>
      </c>
      <c r="DE18" s="55"/>
      <c r="DF18" s="55"/>
      <c r="DG18" s="56">
        <f t="shared" si="20"/>
        <v>0</v>
      </c>
      <c r="DH18" s="55"/>
      <c r="DI18" s="55"/>
      <c r="DJ18" s="55"/>
      <c r="DK18" s="55"/>
      <c r="DL18" s="55"/>
      <c r="DM18" s="55"/>
      <c r="DN18" s="55"/>
      <c r="DO18" s="55"/>
      <c r="DP18" s="55"/>
      <c r="DQ18" s="55"/>
      <c r="DR18" s="55"/>
      <c r="DS18" s="56"/>
      <c r="DT18" s="56"/>
      <c r="DU18" s="56">
        <f t="shared" si="21"/>
        <v>0</v>
      </c>
      <c r="DV18" s="56"/>
      <c r="DW18" s="56"/>
      <c r="DX18" s="56"/>
      <c r="DY18" s="56"/>
      <c r="DZ18" s="56"/>
      <c r="EA18" s="56"/>
      <c r="EB18" s="56"/>
      <c r="EC18" s="56"/>
      <c r="ED18" s="56"/>
      <c r="EE18" s="56"/>
      <c r="EF18" s="63"/>
      <c r="EG18" s="75" t="s">
        <v>2004</v>
      </c>
      <c r="EH18" s="63">
        <v>8</v>
      </c>
      <c r="EI18" s="56">
        <f t="shared" si="22"/>
        <v>8</v>
      </c>
      <c r="EJ18" s="63"/>
      <c r="EK18" s="63"/>
      <c r="EL18" s="63">
        <v>3</v>
      </c>
      <c r="EM18" s="63" t="s">
        <v>127</v>
      </c>
      <c r="EN18" s="63">
        <v>1</v>
      </c>
      <c r="EO18" s="63" t="s">
        <v>127</v>
      </c>
      <c r="EP18" s="63"/>
      <c r="EQ18" s="63"/>
      <c r="ER18" s="64">
        <v>3</v>
      </c>
      <c r="ES18" s="63" t="s">
        <v>537</v>
      </c>
      <c r="ET18" s="63">
        <v>1</v>
      </c>
      <c r="EU18" s="63" t="s">
        <v>538</v>
      </c>
      <c r="EV18" s="63" t="s">
        <v>127</v>
      </c>
      <c r="EW18" s="63"/>
      <c r="EX18" s="56"/>
      <c r="EY18" s="56">
        <f t="shared" si="23"/>
        <v>0</v>
      </c>
      <c r="EZ18" s="56"/>
      <c r="FA18" s="56"/>
      <c r="FB18" s="56"/>
      <c r="FC18" s="56"/>
      <c r="FD18" s="56"/>
      <c r="FE18" s="56"/>
      <c r="FF18" s="56"/>
      <c r="FG18" s="56"/>
      <c r="FH18" s="56"/>
      <c r="FI18" s="56"/>
      <c r="FJ18" s="56"/>
      <c r="FK18" s="56">
        <f t="shared" si="24"/>
        <v>0</v>
      </c>
      <c r="FL18" s="56"/>
      <c r="FM18" s="56"/>
      <c r="FN18" s="56"/>
      <c r="FO18" s="56"/>
      <c r="FP18" s="56"/>
      <c r="FQ18" s="56"/>
      <c r="FR18" s="56"/>
      <c r="FS18" s="56"/>
      <c r="FT18" s="56"/>
      <c r="FU18" s="56"/>
      <c r="FV18" s="56"/>
      <c r="FW18" s="56">
        <f t="shared" si="16"/>
        <v>0</v>
      </c>
      <c r="FX18" s="56"/>
      <c r="FY18" s="56"/>
      <c r="FZ18" s="56"/>
      <c r="GA18" s="56"/>
      <c r="GB18" s="56"/>
      <c r="GC18" s="56"/>
      <c r="GD18" s="56"/>
      <c r="GE18" s="56"/>
      <c r="GF18" s="56"/>
      <c r="GG18" s="56"/>
      <c r="GH18" s="56"/>
      <c r="GI18" s="54">
        <f t="shared" si="11"/>
        <v>0</v>
      </c>
      <c r="GJ18" s="56"/>
      <c r="GK18" s="56"/>
      <c r="GL18" s="56"/>
      <c r="GM18" s="56"/>
      <c r="GN18" s="56"/>
      <c r="GO18" s="56"/>
      <c r="GP18" s="56"/>
      <c r="GQ18" s="56"/>
      <c r="GR18" s="56"/>
      <c r="GS18" s="56">
        <f t="shared" si="25"/>
        <v>0</v>
      </c>
      <c r="GT18" s="56"/>
      <c r="GU18" s="56"/>
      <c r="GV18" s="56"/>
      <c r="GW18" s="56"/>
      <c r="GX18" s="56"/>
      <c r="GY18" s="56"/>
      <c r="GZ18" s="56"/>
      <c r="HA18" s="56"/>
      <c r="HB18" s="56"/>
      <c r="HC18" s="56"/>
      <c r="HD18" s="56"/>
      <c r="HE18" s="56">
        <f t="shared" si="26"/>
        <v>0</v>
      </c>
      <c r="HF18" s="56"/>
      <c r="HG18" s="56"/>
      <c r="HH18" s="56"/>
      <c r="HI18" s="56"/>
      <c r="HJ18" s="56"/>
      <c r="HK18" s="56"/>
      <c r="HL18" s="56"/>
      <c r="HM18" s="56"/>
      <c r="HN18" s="56"/>
      <c r="HO18" s="56"/>
      <c r="HP18" s="56"/>
      <c r="HQ18" s="56">
        <f t="shared" si="27"/>
        <v>0</v>
      </c>
      <c r="HR18" s="56"/>
      <c r="HS18" s="56"/>
      <c r="HT18" s="56"/>
      <c r="HU18" s="56"/>
      <c r="HV18" s="56"/>
      <c r="HW18" s="56"/>
      <c r="HX18" s="56"/>
      <c r="HY18" s="56"/>
      <c r="HZ18" s="56">
        <v>5</v>
      </c>
      <c r="IA18" s="56" t="s">
        <v>524</v>
      </c>
      <c r="IB18" s="56" t="s">
        <v>539</v>
      </c>
      <c r="IC18" s="56" t="s">
        <v>757</v>
      </c>
      <c r="ID18" s="56"/>
      <c r="IE18" s="56"/>
      <c r="IF18" s="56"/>
      <c r="IG18" s="56"/>
      <c r="IH18" s="56">
        <v>1</v>
      </c>
      <c r="II18" s="56" t="s">
        <v>13</v>
      </c>
      <c r="IJ18" s="56" t="s">
        <v>13</v>
      </c>
      <c r="IK18" s="56" t="s">
        <v>540</v>
      </c>
      <c r="IL18" s="56">
        <v>1</v>
      </c>
      <c r="IM18" s="56" t="s">
        <v>125</v>
      </c>
      <c r="IN18" s="56" t="s">
        <v>541</v>
      </c>
      <c r="IO18" s="56" t="s">
        <v>151</v>
      </c>
      <c r="IP18" s="56">
        <v>1</v>
      </c>
      <c r="IQ18" s="56" t="s">
        <v>125</v>
      </c>
      <c r="IR18" s="56" t="s">
        <v>541</v>
      </c>
      <c r="IS18" s="56" t="s">
        <v>151</v>
      </c>
      <c r="IT18" s="56"/>
      <c r="IU18" s="56"/>
      <c r="IV18" s="56"/>
      <c r="IW18" s="56"/>
      <c r="IX18" s="56"/>
      <c r="IY18" s="56"/>
      <c r="IZ18" s="56"/>
      <c r="JA18" s="56"/>
      <c r="JB18" s="56">
        <v>1</v>
      </c>
      <c r="JC18" s="56" t="s">
        <v>13</v>
      </c>
      <c r="JD18" s="56" t="s">
        <v>542</v>
      </c>
      <c r="JE18" s="56" t="s">
        <v>31</v>
      </c>
      <c r="JF18" s="56">
        <v>6</v>
      </c>
      <c r="JG18" s="56" t="s">
        <v>13</v>
      </c>
      <c r="JH18" s="56" t="s">
        <v>542</v>
      </c>
      <c r="JI18" s="56" t="s">
        <v>127</v>
      </c>
      <c r="JJ18" s="56"/>
      <c r="JK18" s="56"/>
      <c r="JL18" s="56"/>
      <c r="JM18" s="56"/>
      <c r="JN18" s="56"/>
      <c r="JO18" s="56"/>
      <c r="JP18" s="56"/>
      <c r="JQ18" s="56"/>
      <c r="JR18" s="56">
        <v>1</v>
      </c>
      <c r="JS18" s="56" t="s">
        <v>125</v>
      </c>
      <c r="JT18" s="56" t="s">
        <v>13</v>
      </c>
      <c r="JU18" s="56" t="s">
        <v>151</v>
      </c>
      <c r="JV18" s="56"/>
      <c r="JW18" s="56"/>
      <c r="JX18" s="56"/>
      <c r="JY18" s="56"/>
      <c r="JZ18" s="56">
        <v>1</v>
      </c>
      <c r="KA18" s="56" t="s">
        <v>125</v>
      </c>
      <c r="KB18" s="56" t="s">
        <v>542</v>
      </c>
      <c r="KC18" s="56" t="s">
        <v>31</v>
      </c>
      <c r="KD18" s="56"/>
      <c r="KE18" s="56"/>
      <c r="KF18" s="56"/>
      <c r="KG18" s="56"/>
      <c r="KH18" s="56"/>
      <c r="KI18" s="56"/>
      <c r="KJ18" s="56"/>
      <c r="KK18" s="56"/>
      <c r="KL18" s="56"/>
      <c r="KM18" s="56"/>
      <c r="KN18" s="56"/>
      <c r="KO18" s="56"/>
      <c r="KP18" s="57">
        <v>87</v>
      </c>
      <c r="KQ18" s="57">
        <f t="shared" si="28"/>
        <v>87</v>
      </c>
      <c r="KR18" s="57"/>
      <c r="KS18" s="57"/>
      <c r="KT18" s="57">
        <v>5</v>
      </c>
      <c r="KU18" s="57" t="s">
        <v>493</v>
      </c>
      <c r="KV18" s="57">
        <v>2</v>
      </c>
      <c r="KW18" s="57" t="s">
        <v>543</v>
      </c>
      <c r="KX18" s="57">
        <v>2</v>
      </c>
      <c r="KY18" s="57" t="s">
        <v>350</v>
      </c>
      <c r="KZ18" s="57">
        <v>1</v>
      </c>
      <c r="LA18" s="57" t="s">
        <v>31</v>
      </c>
      <c r="LB18" s="57"/>
      <c r="LC18" s="57"/>
      <c r="LD18" s="57"/>
      <c r="LE18" s="57"/>
      <c r="LF18" s="57">
        <v>3</v>
      </c>
      <c r="LG18" s="57" t="s">
        <v>31</v>
      </c>
      <c r="LH18" s="57">
        <v>45</v>
      </c>
      <c r="LI18" s="57" t="s">
        <v>544</v>
      </c>
      <c r="LJ18" s="57">
        <v>18</v>
      </c>
      <c r="LK18" s="57" t="s">
        <v>545</v>
      </c>
      <c r="LL18" s="57">
        <v>5</v>
      </c>
      <c r="LM18" s="57" t="s">
        <v>546</v>
      </c>
      <c r="LN18" s="57"/>
      <c r="LO18" s="57"/>
      <c r="LP18" s="84">
        <v>1</v>
      </c>
      <c r="LQ18" s="84" t="s">
        <v>366</v>
      </c>
      <c r="LR18" s="84">
        <v>5</v>
      </c>
      <c r="LS18" s="57" t="s">
        <v>547</v>
      </c>
      <c r="LT18" s="79" t="s">
        <v>548</v>
      </c>
      <c r="LU18" s="55" t="s">
        <v>137</v>
      </c>
      <c r="LV18" s="56"/>
      <c r="LW18" s="55" t="s">
        <v>139</v>
      </c>
      <c r="LX18" s="55" t="s">
        <v>139</v>
      </c>
      <c r="LY18" s="55" t="s">
        <v>139</v>
      </c>
      <c r="LZ18" s="56"/>
      <c r="MA18" s="56" t="s">
        <v>137</v>
      </c>
      <c r="MB18" s="56"/>
      <c r="MC18" s="56"/>
      <c r="MD18" s="56" t="s">
        <v>1962</v>
      </c>
      <c r="ME18" s="56"/>
      <c r="MF18" s="56"/>
      <c r="MG18" s="56" t="s">
        <v>549</v>
      </c>
      <c r="MH18" s="56"/>
      <c r="MI18" s="56"/>
      <c r="MJ18" s="56"/>
      <c r="MK18" s="56"/>
      <c r="ML18" s="56" t="s">
        <v>1122</v>
      </c>
      <c r="MM18" s="56" t="s">
        <v>550</v>
      </c>
      <c r="MN18" s="55" t="s">
        <v>143</v>
      </c>
      <c r="MO18" s="55" t="s">
        <v>254</v>
      </c>
      <c r="MP18" s="62" t="s">
        <v>528</v>
      </c>
      <c r="MQ18" s="55"/>
      <c r="MR18" s="55"/>
      <c r="MS18" s="55"/>
      <c r="MT18" s="55"/>
      <c r="MU18" s="55"/>
      <c r="MV18" s="55"/>
      <c r="MW18" s="55"/>
      <c r="MX18" s="55"/>
    </row>
    <row r="19" spans="1:1253" ht="157.5" x14ac:dyDescent="0.25">
      <c r="A19" s="55">
        <v>12</v>
      </c>
      <c r="B19" s="56" t="s">
        <v>14</v>
      </c>
      <c r="C19" s="56" t="s">
        <v>1428</v>
      </c>
      <c r="D19" s="56" t="s">
        <v>13</v>
      </c>
      <c r="E19" s="56" t="s">
        <v>861</v>
      </c>
      <c r="F19" s="56" t="s">
        <v>903</v>
      </c>
      <c r="G19" s="56">
        <v>3</v>
      </c>
      <c r="H19" s="56">
        <v>2</v>
      </c>
      <c r="I19" s="56" t="s">
        <v>904</v>
      </c>
      <c r="J19" s="56" t="s">
        <v>2111</v>
      </c>
      <c r="K19" s="56" t="s">
        <v>905</v>
      </c>
      <c r="L19" s="56" t="s">
        <v>1908</v>
      </c>
      <c r="M19" s="56" t="s">
        <v>1999</v>
      </c>
      <c r="N19" s="56" t="s">
        <v>1905</v>
      </c>
      <c r="O19" s="56" t="s">
        <v>906</v>
      </c>
      <c r="P19" s="74" t="s">
        <v>907</v>
      </c>
      <c r="Q19" s="56"/>
      <c r="R19" s="56">
        <f t="shared" si="0"/>
        <v>21</v>
      </c>
      <c r="S19" s="56">
        <v>12</v>
      </c>
      <c r="T19" s="56">
        <v>2</v>
      </c>
      <c r="U19" s="56">
        <v>4</v>
      </c>
      <c r="V19" s="56">
        <v>3</v>
      </c>
      <c r="W19" s="56">
        <v>0</v>
      </c>
      <c r="X19" s="56" t="s">
        <v>109</v>
      </c>
      <c r="Y19" s="56" t="s">
        <v>109</v>
      </c>
      <c r="Z19" s="56" t="s">
        <v>109</v>
      </c>
      <c r="AA19" s="56"/>
      <c r="AB19" s="56"/>
      <c r="AC19" s="56" t="s">
        <v>109</v>
      </c>
      <c r="AD19" s="56" t="s">
        <v>109</v>
      </c>
      <c r="AE19" s="56" t="s">
        <v>109</v>
      </c>
      <c r="AF19" s="56" t="s">
        <v>109</v>
      </c>
      <c r="AG19" s="56" t="s">
        <v>109</v>
      </c>
      <c r="AH19" s="56" t="s">
        <v>109</v>
      </c>
      <c r="AI19" s="56"/>
      <c r="AJ19" s="56" t="s">
        <v>109</v>
      </c>
      <c r="AK19" s="56" t="s">
        <v>109</v>
      </c>
      <c r="AL19" s="56" t="s">
        <v>109</v>
      </c>
      <c r="AM19" s="56"/>
      <c r="AN19" s="56" t="s">
        <v>908</v>
      </c>
      <c r="AO19" s="68" t="s">
        <v>186</v>
      </c>
      <c r="AP19" s="56">
        <v>19</v>
      </c>
      <c r="AQ19" s="57">
        <f t="shared" si="1"/>
        <v>19</v>
      </c>
      <c r="AR19" s="56">
        <v>1</v>
      </c>
      <c r="AS19" s="56" t="s">
        <v>127</v>
      </c>
      <c r="AT19" s="56">
        <v>3</v>
      </c>
      <c r="AU19" s="56" t="s">
        <v>909</v>
      </c>
      <c r="AV19" s="56">
        <v>1</v>
      </c>
      <c r="AW19" s="56" t="s">
        <v>127</v>
      </c>
      <c r="AX19" s="56"/>
      <c r="AY19" s="56"/>
      <c r="AZ19" s="56"/>
      <c r="BA19" s="56"/>
      <c r="BB19" s="66">
        <v>6</v>
      </c>
      <c r="BC19" s="56" t="s">
        <v>910</v>
      </c>
      <c r="BD19" s="56">
        <v>8</v>
      </c>
      <c r="BE19" s="56" t="s">
        <v>911</v>
      </c>
      <c r="BF19" s="56" t="s">
        <v>912</v>
      </c>
      <c r="BG19" s="88"/>
      <c r="BH19" s="56"/>
      <c r="BI19" s="56">
        <f t="shared" si="17"/>
        <v>0</v>
      </c>
      <c r="BJ19" s="56"/>
      <c r="BK19" s="56"/>
      <c r="BL19" s="56"/>
      <c r="BM19" s="56"/>
      <c r="BN19" s="56"/>
      <c r="BO19" s="56"/>
      <c r="BP19" s="56"/>
      <c r="BQ19" s="56"/>
      <c r="BR19" s="56"/>
      <c r="BS19" s="56"/>
      <c r="BT19" s="56"/>
      <c r="BU19" s="56"/>
      <c r="BV19" s="56"/>
      <c r="BW19" s="56"/>
      <c r="BX19" s="56"/>
      <c r="BY19" s="68" t="s">
        <v>2002</v>
      </c>
      <c r="BZ19" s="56">
        <v>2</v>
      </c>
      <c r="CA19" s="56">
        <f t="shared" si="18"/>
        <v>2</v>
      </c>
      <c r="CB19" s="56"/>
      <c r="CC19" s="56"/>
      <c r="CD19" s="56"/>
      <c r="CE19" s="56"/>
      <c r="CF19" s="56"/>
      <c r="CG19" s="56"/>
      <c r="CH19" s="56"/>
      <c r="CI19" s="56"/>
      <c r="CJ19" s="56"/>
      <c r="CK19" s="56"/>
      <c r="CL19" s="56">
        <v>2</v>
      </c>
      <c r="CM19" s="56" t="s">
        <v>118</v>
      </c>
      <c r="CN19" s="62"/>
      <c r="CO19" s="56"/>
      <c r="CP19" s="56"/>
      <c r="CQ19" s="56"/>
      <c r="CR19" s="56"/>
      <c r="CS19" s="55">
        <f t="shared" si="19"/>
        <v>0</v>
      </c>
      <c r="CT19" s="56"/>
      <c r="CU19" s="56"/>
      <c r="CV19" s="56"/>
      <c r="CW19" s="56"/>
      <c r="CX19" s="56"/>
      <c r="CY19" s="56"/>
      <c r="CZ19" s="56"/>
      <c r="DA19" s="56"/>
      <c r="DB19" s="56"/>
      <c r="DC19" s="56"/>
      <c r="DD19" s="56"/>
      <c r="DE19" s="56"/>
      <c r="DF19" s="56"/>
      <c r="DG19" s="56">
        <f t="shared" si="20"/>
        <v>0</v>
      </c>
      <c r="DH19" s="56"/>
      <c r="DI19" s="56"/>
      <c r="DJ19" s="56"/>
      <c r="DK19" s="56"/>
      <c r="DL19" s="56"/>
      <c r="DM19" s="56"/>
      <c r="DN19" s="56"/>
      <c r="DO19" s="56"/>
      <c r="DP19" s="56"/>
      <c r="DQ19" s="56"/>
      <c r="DR19" s="56"/>
      <c r="DS19" s="56"/>
      <c r="DT19" s="56"/>
      <c r="DU19" s="56">
        <f t="shared" si="21"/>
        <v>0</v>
      </c>
      <c r="DV19" s="56"/>
      <c r="DW19" s="56"/>
      <c r="DX19" s="56"/>
      <c r="DY19" s="56"/>
      <c r="DZ19" s="56"/>
      <c r="EA19" s="56"/>
      <c r="EB19" s="56"/>
      <c r="EC19" s="56"/>
      <c r="ED19" s="56"/>
      <c r="EE19" s="56"/>
      <c r="EF19" s="63"/>
      <c r="EG19" s="63"/>
      <c r="EH19" s="63"/>
      <c r="EI19" s="56">
        <f t="shared" si="22"/>
        <v>0</v>
      </c>
      <c r="EJ19" s="63"/>
      <c r="EK19" s="63"/>
      <c r="EL19" s="63"/>
      <c r="EM19" s="63"/>
      <c r="EN19" s="63"/>
      <c r="EO19" s="63"/>
      <c r="EP19" s="63"/>
      <c r="EQ19" s="63"/>
      <c r="ER19" s="64"/>
      <c r="ES19" s="63"/>
      <c r="ET19" s="63"/>
      <c r="EU19" s="63"/>
      <c r="EV19" s="63"/>
      <c r="EW19" s="75" t="s">
        <v>186</v>
      </c>
      <c r="EX19" s="56">
        <v>3</v>
      </c>
      <c r="EY19" s="56">
        <f t="shared" si="23"/>
        <v>3</v>
      </c>
      <c r="EZ19" s="56"/>
      <c r="FA19" s="56">
        <v>1</v>
      </c>
      <c r="FB19" s="56">
        <v>1</v>
      </c>
      <c r="FC19" s="56"/>
      <c r="FD19" s="56"/>
      <c r="FE19" s="56"/>
      <c r="FF19" s="56">
        <v>1</v>
      </c>
      <c r="FG19" s="56"/>
      <c r="FH19" s="56"/>
      <c r="FI19" s="68" t="s">
        <v>2115</v>
      </c>
      <c r="FJ19" s="56">
        <v>2</v>
      </c>
      <c r="FK19" s="56">
        <f t="shared" si="24"/>
        <v>2</v>
      </c>
      <c r="FL19" s="56"/>
      <c r="FM19" s="56">
        <v>1</v>
      </c>
      <c r="FN19" s="56"/>
      <c r="FO19" s="56"/>
      <c r="FP19" s="56"/>
      <c r="FQ19" s="56"/>
      <c r="FR19" s="56">
        <v>1</v>
      </c>
      <c r="FS19" s="56"/>
      <c r="FT19" s="56"/>
      <c r="FU19" s="56"/>
      <c r="FV19" s="56"/>
      <c r="FW19" s="56">
        <f t="shared" si="16"/>
        <v>0</v>
      </c>
      <c r="FX19" s="56"/>
      <c r="FY19" s="56"/>
      <c r="FZ19" s="56"/>
      <c r="GA19" s="56"/>
      <c r="GB19" s="56"/>
      <c r="GC19" s="56"/>
      <c r="GD19" s="56"/>
      <c r="GE19" s="56"/>
      <c r="GF19" s="56"/>
      <c r="GG19" s="56"/>
      <c r="GH19" s="56"/>
      <c r="GI19" s="54">
        <f t="shared" si="11"/>
        <v>0</v>
      </c>
      <c r="GJ19" s="56"/>
      <c r="GK19" s="56"/>
      <c r="GL19" s="56"/>
      <c r="GM19" s="56"/>
      <c r="GN19" s="56"/>
      <c r="GO19" s="56"/>
      <c r="GP19" s="56"/>
      <c r="GQ19" s="56"/>
      <c r="GR19" s="56"/>
      <c r="GS19" s="56">
        <f t="shared" si="25"/>
        <v>0</v>
      </c>
      <c r="GT19" s="56"/>
      <c r="GU19" s="56"/>
      <c r="GV19" s="56"/>
      <c r="GW19" s="56"/>
      <c r="GX19" s="56"/>
      <c r="GY19" s="56"/>
      <c r="GZ19" s="56"/>
      <c r="HA19" s="56"/>
      <c r="HB19" s="56"/>
      <c r="HC19" s="56"/>
      <c r="HD19" s="56"/>
      <c r="HE19" s="56">
        <f t="shared" si="26"/>
        <v>0</v>
      </c>
      <c r="HF19" s="56"/>
      <c r="HG19" s="56"/>
      <c r="HH19" s="56"/>
      <c r="HI19" s="56"/>
      <c r="HJ19" s="56"/>
      <c r="HK19" s="56"/>
      <c r="HL19" s="56"/>
      <c r="HM19" s="56"/>
      <c r="HN19" s="56"/>
      <c r="HO19" s="56"/>
      <c r="HP19" s="56"/>
      <c r="HQ19" s="56">
        <f t="shared" si="27"/>
        <v>0</v>
      </c>
      <c r="HR19" s="56"/>
      <c r="HS19" s="56"/>
      <c r="HT19" s="56"/>
      <c r="HU19" s="56"/>
      <c r="HV19" s="56"/>
      <c r="HW19" s="56"/>
      <c r="HX19" s="56"/>
      <c r="HY19" s="56"/>
      <c r="HZ19" s="56">
        <v>5</v>
      </c>
      <c r="IA19" s="56" t="s">
        <v>13</v>
      </c>
      <c r="IB19" s="56" t="s">
        <v>913</v>
      </c>
      <c r="IC19" s="56" t="s">
        <v>914</v>
      </c>
      <c r="ID19" s="56"/>
      <c r="IE19" s="56"/>
      <c r="IF19" s="56"/>
      <c r="IG19" s="56"/>
      <c r="IH19" s="56"/>
      <c r="II19" s="56"/>
      <c r="IJ19" s="56"/>
      <c r="IK19" s="56"/>
      <c r="IL19" s="56">
        <v>1</v>
      </c>
      <c r="IM19" s="56" t="s">
        <v>125</v>
      </c>
      <c r="IN19" s="56" t="s">
        <v>915</v>
      </c>
      <c r="IO19" s="56" t="s">
        <v>135</v>
      </c>
      <c r="IP19" s="56"/>
      <c r="IQ19" s="56"/>
      <c r="IR19" s="56"/>
      <c r="IS19" s="56"/>
      <c r="IT19" s="56"/>
      <c r="IU19" s="56"/>
      <c r="IV19" s="56"/>
      <c r="IW19" s="56"/>
      <c r="IX19" s="56"/>
      <c r="IY19" s="56"/>
      <c r="IZ19" s="56"/>
      <c r="JA19" s="56"/>
      <c r="JB19" s="56"/>
      <c r="JC19" s="56"/>
      <c r="JD19" s="56"/>
      <c r="JE19" s="56"/>
      <c r="JF19" s="56"/>
      <c r="JG19" s="56"/>
      <c r="JH19" s="56"/>
      <c r="JI19" s="56"/>
      <c r="JJ19" s="56"/>
      <c r="JK19" s="56"/>
      <c r="JL19" s="56"/>
      <c r="JM19" s="56"/>
      <c r="JN19" s="56">
        <v>1</v>
      </c>
      <c r="JO19" s="56" t="s">
        <v>13</v>
      </c>
      <c r="JP19" s="56" t="s">
        <v>916</v>
      </c>
      <c r="JQ19" s="56" t="s">
        <v>135</v>
      </c>
      <c r="JR19" s="56"/>
      <c r="JS19" s="56"/>
      <c r="JT19" s="56"/>
      <c r="JU19" s="56"/>
      <c r="JV19" s="56"/>
      <c r="JW19" s="56"/>
      <c r="JX19" s="56"/>
      <c r="JY19" s="56"/>
      <c r="JZ19" s="56"/>
      <c r="KA19" s="56"/>
      <c r="KB19" s="56"/>
      <c r="KC19" s="56"/>
      <c r="KD19" s="56"/>
      <c r="KE19" s="56"/>
      <c r="KF19" s="56"/>
      <c r="KG19" s="56"/>
      <c r="KH19" s="56"/>
      <c r="KI19" s="56"/>
      <c r="KJ19" s="56"/>
      <c r="KK19" s="56"/>
      <c r="KL19" s="56"/>
      <c r="KM19" s="56"/>
      <c r="KN19" s="56"/>
      <c r="KO19" s="56"/>
      <c r="KP19" s="57">
        <v>8</v>
      </c>
      <c r="KQ19" s="57">
        <f t="shared" si="28"/>
        <v>8</v>
      </c>
      <c r="KR19" s="57">
        <v>1</v>
      </c>
      <c r="KS19" s="57" t="s">
        <v>127</v>
      </c>
      <c r="KT19" s="57">
        <v>2</v>
      </c>
      <c r="KU19" s="57" t="s">
        <v>127</v>
      </c>
      <c r="KV19" s="57">
        <v>1</v>
      </c>
      <c r="KW19" s="57" t="s">
        <v>151</v>
      </c>
      <c r="KX19" s="57"/>
      <c r="KY19" s="57"/>
      <c r="KZ19" s="57"/>
      <c r="LA19" s="57"/>
      <c r="LB19" s="57"/>
      <c r="LC19" s="57"/>
      <c r="LD19" s="57"/>
      <c r="LE19" s="57"/>
      <c r="LF19" s="57">
        <v>4</v>
      </c>
      <c r="LG19" s="57" t="s">
        <v>127</v>
      </c>
      <c r="LH19" s="57"/>
      <c r="LI19" s="57"/>
      <c r="LJ19" s="57"/>
      <c r="LK19" s="57"/>
      <c r="LL19" s="57"/>
      <c r="LM19" s="57"/>
      <c r="LN19" s="57"/>
      <c r="LO19" s="57"/>
      <c r="LP19" s="84"/>
      <c r="LQ19" s="84"/>
      <c r="LR19" s="84"/>
      <c r="LS19" s="57"/>
      <c r="LT19" s="79"/>
      <c r="LU19" s="56" t="s">
        <v>917</v>
      </c>
      <c r="LV19" s="56" t="s">
        <v>918</v>
      </c>
      <c r="LW19" s="56" t="s">
        <v>317</v>
      </c>
      <c r="LX19" s="56" t="s">
        <v>221</v>
      </c>
      <c r="LY19" s="56" t="s">
        <v>317</v>
      </c>
      <c r="LZ19" s="56" t="s">
        <v>919</v>
      </c>
      <c r="MA19" s="56" t="s">
        <v>1944</v>
      </c>
      <c r="MB19" s="56"/>
      <c r="MC19" s="56"/>
      <c r="MD19" s="56"/>
      <c r="ME19" s="56"/>
      <c r="MF19" s="56"/>
      <c r="MG19" s="56"/>
      <c r="MH19" s="56"/>
      <c r="MI19" s="56"/>
      <c r="MJ19" s="56"/>
      <c r="MK19" s="56"/>
      <c r="ML19" s="56" t="s">
        <v>920</v>
      </c>
      <c r="MM19" s="56" t="s">
        <v>921</v>
      </c>
      <c r="MN19" s="56" t="s">
        <v>637</v>
      </c>
      <c r="MO19" s="56" t="s">
        <v>144</v>
      </c>
      <c r="MP19" s="62" t="s">
        <v>922</v>
      </c>
      <c r="MQ19" s="55" t="s">
        <v>137</v>
      </c>
      <c r="MR19" s="55"/>
      <c r="MS19" s="55"/>
      <c r="MT19" s="55"/>
      <c r="MU19" s="55"/>
      <c r="MV19" s="55"/>
      <c r="MW19" s="55"/>
      <c r="MX19" s="55" t="s">
        <v>137</v>
      </c>
    </row>
    <row r="20" spans="1:1253" ht="247.5" x14ac:dyDescent="0.25">
      <c r="A20" s="137">
        <v>13</v>
      </c>
      <c r="B20" s="105" t="s">
        <v>14</v>
      </c>
      <c r="C20" s="105" t="s">
        <v>1477</v>
      </c>
      <c r="D20" s="105" t="s">
        <v>13</v>
      </c>
      <c r="E20" s="105" t="s">
        <v>1480</v>
      </c>
      <c r="F20" s="105" t="s">
        <v>511</v>
      </c>
      <c r="G20" s="105">
        <v>1</v>
      </c>
      <c r="H20" s="105">
        <v>4</v>
      </c>
      <c r="I20" s="105" t="s">
        <v>512</v>
      </c>
      <c r="J20" s="105" t="s">
        <v>2111</v>
      </c>
      <c r="K20" s="105" t="s">
        <v>513</v>
      </c>
      <c r="L20" s="105" t="s">
        <v>1483</v>
      </c>
      <c r="M20" s="105" t="s">
        <v>1998</v>
      </c>
      <c r="N20" s="105" t="s">
        <v>1902</v>
      </c>
      <c r="O20" s="105">
        <v>2106145148</v>
      </c>
      <c r="P20" s="106" t="s">
        <v>514</v>
      </c>
      <c r="Q20" s="105"/>
      <c r="R20" s="105">
        <f t="shared" ref="R20:R35" si="29">SUM(S20:W20)</f>
        <v>22</v>
      </c>
      <c r="S20" s="105">
        <v>5</v>
      </c>
      <c r="T20" s="105">
        <v>13</v>
      </c>
      <c r="U20" s="105">
        <v>4</v>
      </c>
      <c r="V20" s="105">
        <v>0</v>
      </c>
      <c r="W20" s="105">
        <v>0</v>
      </c>
      <c r="X20" s="105" t="s">
        <v>515</v>
      </c>
      <c r="Y20" s="105" t="s">
        <v>1042</v>
      </c>
      <c r="Z20" s="105" t="s">
        <v>1042</v>
      </c>
      <c r="AA20" s="105" t="s">
        <v>1042</v>
      </c>
      <c r="AB20" s="105" t="s">
        <v>1042</v>
      </c>
      <c r="AC20" s="105" t="s">
        <v>1042</v>
      </c>
      <c r="AD20" s="105" t="s">
        <v>1042</v>
      </c>
      <c r="AE20" s="105" t="s">
        <v>1042</v>
      </c>
      <c r="AF20" s="105" t="s">
        <v>1042</v>
      </c>
      <c r="AG20" s="105" t="s">
        <v>1042</v>
      </c>
      <c r="AH20" s="105" t="s">
        <v>1042</v>
      </c>
      <c r="AI20" s="105" t="s">
        <v>1042</v>
      </c>
      <c r="AJ20" s="105" t="s">
        <v>1042</v>
      </c>
      <c r="AK20" s="105" t="s">
        <v>1042</v>
      </c>
      <c r="AL20" s="105" t="s">
        <v>111</v>
      </c>
      <c r="AM20" s="105" t="s">
        <v>1042</v>
      </c>
      <c r="AN20" s="105" t="s">
        <v>516</v>
      </c>
      <c r="AO20" s="107" t="s">
        <v>186</v>
      </c>
      <c r="AP20" s="105">
        <v>9</v>
      </c>
      <c r="AQ20" s="105">
        <f t="shared" si="1"/>
        <v>9</v>
      </c>
      <c r="AR20" s="105">
        <v>1</v>
      </c>
      <c r="AS20" s="105" t="s">
        <v>31</v>
      </c>
      <c r="AT20" s="105">
        <v>3</v>
      </c>
      <c r="AU20" s="105" t="s">
        <v>517</v>
      </c>
      <c r="AV20" s="105">
        <v>2</v>
      </c>
      <c r="AW20" s="105" t="s">
        <v>640</v>
      </c>
      <c r="AX20" s="105"/>
      <c r="AY20" s="105"/>
      <c r="AZ20" s="105"/>
      <c r="BA20" s="105"/>
      <c r="BB20" s="143">
        <v>3</v>
      </c>
      <c r="BC20" s="105" t="s">
        <v>641</v>
      </c>
      <c r="BD20" s="105"/>
      <c r="BE20" s="105"/>
      <c r="BF20" s="105"/>
      <c r="BG20" s="105"/>
      <c r="BH20" s="105"/>
      <c r="BI20" s="105">
        <f t="shared" si="17"/>
        <v>0</v>
      </c>
      <c r="BJ20" s="105"/>
      <c r="BK20" s="105"/>
      <c r="BL20" s="105"/>
      <c r="BM20" s="105"/>
      <c r="BN20" s="105"/>
      <c r="BO20" s="105"/>
      <c r="BP20" s="105"/>
      <c r="BQ20" s="105"/>
      <c r="BR20" s="105"/>
      <c r="BS20" s="105"/>
      <c r="BT20" s="105"/>
      <c r="BU20" s="105"/>
      <c r="BV20" s="105"/>
      <c r="BW20" s="105"/>
      <c r="BX20" s="105"/>
      <c r="BY20" s="107" t="s">
        <v>2002</v>
      </c>
      <c r="BZ20" s="105">
        <v>1</v>
      </c>
      <c r="CA20" s="105">
        <f t="shared" si="18"/>
        <v>1</v>
      </c>
      <c r="CB20" s="105"/>
      <c r="CC20" s="105"/>
      <c r="CD20" s="108"/>
      <c r="CE20" s="105"/>
      <c r="CF20" s="109"/>
      <c r="CG20" s="105"/>
      <c r="CH20" s="105"/>
      <c r="CI20" s="105"/>
      <c r="CJ20" s="105"/>
      <c r="CK20" s="105"/>
      <c r="CL20" s="105"/>
      <c r="CM20" s="105"/>
      <c r="CN20" s="108">
        <v>1</v>
      </c>
      <c r="CO20" s="56" t="s">
        <v>518</v>
      </c>
      <c r="CP20" s="56" t="s">
        <v>31</v>
      </c>
      <c r="CQ20" s="68" t="s">
        <v>2006</v>
      </c>
      <c r="CR20" s="56">
        <v>12</v>
      </c>
      <c r="CS20" s="55">
        <f t="shared" si="19"/>
        <v>12</v>
      </c>
      <c r="CT20" s="56"/>
      <c r="CU20" s="56"/>
      <c r="CV20" s="56"/>
      <c r="CW20" s="56"/>
      <c r="CX20" s="56"/>
      <c r="CY20" s="56"/>
      <c r="CZ20" s="56">
        <v>2</v>
      </c>
      <c r="DA20" s="56" t="s">
        <v>118</v>
      </c>
      <c r="DB20" s="56">
        <v>10</v>
      </c>
      <c r="DC20" s="56" t="s">
        <v>519</v>
      </c>
      <c r="DD20" s="56" t="s">
        <v>520</v>
      </c>
      <c r="DE20" s="56"/>
      <c r="DF20" s="56"/>
      <c r="DG20" s="56">
        <f t="shared" si="20"/>
        <v>0</v>
      </c>
      <c r="DH20" s="56"/>
      <c r="DI20" s="56"/>
      <c r="DJ20" s="56"/>
      <c r="DK20" s="56"/>
      <c r="DL20" s="56"/>
      <c r="DM20" s="56"/>
      <c r="DN20" s="56"/>
      <c r="DO20" s="56"/>
      <c r="DP20" s="56"/>
      <c r="DQ20" s="56"/>
      <c r="DR20" s="56"/>
      <c r="DS20" s="56"/>
      <c r="DT20" s="56"/>
      <c r="DU20" s="56">
        <f t="shared" si="21"/>
        <v>0</v>
      </c>
      <c r="DV20" s="56"/>
      <c r="DW20" s="56"/>
      <c r="DX20" s="56"/>
      <c r="DY20" s="56"/>
      <c r="DZ20" s="56"/>
      <c r="EA20" s="56"/>
      <c r="EB20" s="56"/>
      <c r="EC20" s="56"/>
      <c r="ED20" s="56"/>
      <c r="EE20" s="56"/>
      <c r="EF20" s="63"/>
      <c r="EG20" s="63"/>
      <c r="EH20" s="63"/>
      <c r="EI20" s="56">
        <f t="shared" si="22"/>
        <v>0</v>
      </c>
      <c r="EJ20" s="63"/>
      <c r="EK20" s="63"/>
      <c r="EL20" s="63"/>
      <c r="EM20" s="63"/>
      <c r="EN20" s="63"/>
      <c r="EO20" s="63"/>
      <c r="EP20" s="63"/>
      <c r="EQ20" s="63"/>
      <c r="ER20" s="64"/>
      <c r="ES20" s="63"/>
      <c r="ET20" s="63"/>
      <c r="EU20" s="63"/>
      <c r="EV20" s="63"/>
      <c r="EW20" s="75" t="s">
        <v>186</v>
      </c>
      <c r="EX20" s="56">
        <v>2</v>
      </c>
      <c r="EY20" s="56">
        <f t="shared" si="23"/>
        <v>2</v>
      </c>
      <c r="EZ20" s="56"/>
      <c r="FA20" s="56">
        <v>1</v>
      </c>
      <c r="FB20" s="56"/>
      <c r="FC20" s="56">
        <v>1</v>
      </c>
      <c r="FD20" s="56"/>
      <c r="FE20" s="56"/>
      <c r="FF20" s="56"/>
      <c r="FG20" s="56"/>
      <c r="FH20" s="56"/>
      <c r="FI20" s="68" t="s">
        <v>2115</v>
      </c>
      <c r="FJ20" s="56">
        <v>1</v>
      </c>
      <c r="FK20" s="56">
        <f t="shared" si="24"/>
        <v>1</v>
      </c>
      <c r="FL20" s="56"/>
      <c r="FM20" s="56"/>
      <c r="FN20" s="56"/>
      <c r="FO20" s="56"/>
      <c r="FP20" s="56"/>
      <c r="FQ20" s="56"/>
      <c r="FR20" s="56"/>
      <c r="FS20" s="56">
        <v>1</v>
      </c>
      <c r="FT20" s="56" t="s">
        <v>521</v>
      </c>
      <c r="FU20" s="68" t="s">
        <v>2117</v>
      </c>
      <c r="FV20" s="56">
        <v>5</v>
      </c>
      <c r="FW20" s="56">
        <f t="shared" si="16"/>
        <v>5</v>
      </c>
      <c r="FX20" s="56">
        <v>2</v>
      </c>
      <c r="FY20" s="56"/>
      <c r="FZ20" s="56"/>
      <c r="GA20" s="56"/>
      <c r="GB20" s="56">
        <v>1</v>
      </c>
      <c r="GC20" s="56"/>
      <c r="GD20" s="56">
        <v>2</v>
      </c>
      <c r="GE20" s="56"/>
      <c r="GF20" s="56"/>
      <c r="GG20" s="80"/>
      <c r="GH20" s="80"/>
      <c r="GI20" s="54">
        <f t="shared" si="11"/>
        <v>0</v>
      </c>
      <c r="GJ20" s="80"/>
      <c r="GK20" s="80"/>
      <c r="GL20" s="80"/>
      <c r="GM20" s="80"/>
      <c r="GN20" s="80"/>
      <c r="GO20" s="80"/>
      <c r="GP20" s="80"/>
      <c r="GS20" s="56">
        <f t="shared" si="25"/>
        <v>0</v>
      </c>
      <c r="HC20" s="56"/>
      <c r="HD20" s="56"/>
      <c r="HE20" s="56">
        <f t="shared" si="26"/>
        <v>0</v>
      </c>
      <c r="HF20" s="56"/>
      <c r="HG20" s="56"/>
      <c r="HH20" s="56"/>
      <c r="HI20" s="56"/>
      <c r="HJ20" s="56"/>
      <c r="HK20" s="56"/>
      <c r="HL20" s="56"/>
      <c r="HM20" s="56"/>
      <c r="HN20" s="56"/>
      <c r="HO20" s="68" t="s">
        <v>2004</v>
      </c>
      <c r="HP20" s="56">
        <v>2</v>
      </c>
      <c r="HQ20" s="56">
        <f t="shared" si="27"/>
        <v>2</v>
      </c>
      <c r="HR20" s="56">
        <v>1</v>
      </c>
      <c r="HS20" s="56"/>
      <c r="HT20" s="56"/>
      <c r="HU20" s="56"/>
      <c r="HV20" s="56"/>
      <c r="HW20" s="56">
        <v>1</v>
      </c>
      <c r="HX20" s="56"/>
      <c r="HY20" s="56"/>
      <c r="HZ20" s="56">
        <v>3</v>
      </c>
      <c r="IA20" s="56" t="s">
        <v>522</v>
      </c>
      <c r="IB20" s="56" t="s">
        <v>515</v>
      </c>
      <c r="IC20" s="56" t="s">
        <v>31</v>
      </c>
      <c r="ID20" s="56">
        <v>2</v>
      </c>
      <c r="IE20" s="56" t="s">
        <v>523</v>
      </c>
      <c r="IF20" s="56" t="s">
        <v>515</v>
      </c>
      <c r="IG20" s="56" t="s">
        <v>160</v>
      </c>
      <c r="IH20" s="56">
        <v>1</v>
      </c>
      <c r="II20" s="56" t="s">
        <v>515</v>
      </c>
      <c r="IJ20" s="56" t="s">
        <v>515</v>
      </c>
      <c r="IK20" s="56" t="s">
        <v>160</v>
      </c>
      <c r="IL20" s="56">
        <v>1</v>
      </c>
      <c r="IM20" s="56" t="s">
        <v>524</v>
      </c>
      <c r="IN20" s="56" t="s">
        <v>13</v>
      </c>
      <c r="IO20" s="56" t="s">
        <v>127</v>
      </c>
      <c r="IP20" s="56">
        <v>1</v>
      </c>
      <c r="IQ20" s="56" t="s">
        <v>515</v>
      </c>
      <c r="IR20" s="56" t="s">
        <v>515</v>
      </c>
      <c r="IS20" s="56" t="s">
        <v>526</v>
      </c>
      <c r="IT20" s="56"/>
      <c r="IU20" s="56"/>
      <c r="IV20" s="56"/>
      <c r="IW20" s="56"/>
      <c r="IX20" s="56">
        <v>1</v>
      </c>
      <c r="IY20" s="56" t="s">
        <v>13</v>
      </c>
      <c r="IZ20" s="56" t="s">
        <v>13</v>
      </c>
      <c r="JA20" s="56" t="s">
        <v>160</v>
      </c>
      <c r="JB20" s="56">
        <v>1</v>
      </c>
      <c r="JC20" s="56" t="s">
        <v>515</v>
      </c>
      <c r="JD20" s="56" t="s">
        <v>515</v>
      </c>
      <c r="JE20" s="56" t="s">
        <v>430</v>
      </c>
      <c r="JF20" s="56">
        <v>2</v>
      </c>
      <c r="JG20" s="56" t="s">
        <v>515</v>
      </c>
      <c r="JH20" s="56" t="s">
        <v>515</v>
      </c>
      <c r="JI20" s="56" t="s">
        <v>525</v>
      </c>
      <c r="JJ20" s="56">
        <v>1</v>
      </c>
      <c r="JK20" s="56" t="s">
        <v>13</v>
      </c>
      <c r="JL20" s="56" t="s">
        <v>13</v>
      </c>
      <c r="JM20" s="56" t="s">
        <v>488</v>
      </c>
      <c r="JN20" s="56"/>
      <c r="JO20" s="56"/>
      <c r="JP20" s="56"/>
      <c r="JQ20" s="56"/>
      <c r="JR20" s="56"/>
      <c r="JS20" s="56"/>
      <c r="JT20" s="56"/>
      <c r="JU20" s="56"/>
      <c r="JV20" s="56"/>
      <c r="JW20" s="56"/>
      <c r="JX20" s="56"/>
      <c r="JY20" s="56"/>
      <c r="JZ20" s="56"/>
      <c r="KA20" s="56"/>
      <c r="KB20" s="56"/>
      <c r="KC20" s="56"/>
      <c r="KD20" s="56"/>
      <c r="KE20" s="56"/>
      <c r="KF20" s="56"/>
      <c r="KG20" s="56"/>
      <c r="KH20" s="56"/>
      <c r="KI20" s="56"/>
      <c r="KJ20" s="56"/>
      <c r="KK20" s="56"/>
      <c r="KL20" s="56"/>
      <c r="KM20" s="56"/>
      <c r="KN20" s="56"/>
      <c r="KO20" s="56"/>
      <c r="KP20" s="57">
        <v>44</v>
      </c>
      <c r="KQ20" s="57">
        <f t="shared" si="28"/>
        <v>44</v>
      </c>
      <c r="KR20" s="57"/>
      <c r="KS20" s="57"/>
      <c r="KT20" s="57">
        <v>1</v>
      </c>
      <c r="KU20" s="57" t="s">
        <v>31</v>
      </c>
      <c r="KV20" s="57"/>
      <c r="KW20" s="57"/>
      <c r="KX20" s="57">
        <v>2</v>
      </c>
      <c r="KY20" s="57" t="s">
        <v>118</v>
      </c>
      <c r="KZ20" s="57"/>
      <c r="LA20" s="57"/>
      <c r="LB20" s="57"/>
      <c r="LC20" s="57"/>
      <c r="LD20" s="57"/>
      <c r="LE20" s="57"/>
      <c r="LF20" s="57">
        <v>4</v>
      </c>
      <c r="LG20" s="57" t="s">
        <v>31</v>
      </c>
      <c r="LH20" s="57"/>
      <c r="LI20" s="57"/>
      <c r="LJ20" s="57">
        <v>3</v>
      </c>
      <c r="LK20" s="57"/>
      <c r="LL20" s="57">
        <v>3</v>
      </c>
      <c r="LM20" s="57"/>
      <c r="LN20" s="57"/>
      <c r="LO20" s="57"/>
      <c r="LP20" s="84"/>
      <c r="LQ20" s="84"/>
      <c r="LR20" s="84">
        <v>31</v>
      </c>
      <c r="LS20" s="57" t="s">
        <v>642</v>
      </c>
      <c r="LT20" s="79" t="s">
        <v>488</v>
      </c>
      <c r="LU20" s="56" t="s">
        <v>1914</v>
      </c>
      <c r="LV20" s="56" t="s">
        <v>527</v>
      </c>
      <c r="LW20" s="55" t="s">
        <v>250</v>
      </c>
      <c r="LX20" s="55" t="s">
        <v>317</v>
      </c>
      <c r="LY20" s="55" t="s">
        <v>317</v>
      </c>
      <c r="LZ20" s="56"/>
      <c r="MA20" s="56" t="s">
        <v>137</v>
      </c>
      <c r="MB20" s="56" t="s">
        <v>1961</v>
      </c>
      <c r="MC20" s="56"/>
      <c r="MD20" s="56"/>
      <c r="ME20" s="56" t="s">
        <v>643</v>
      </c>
      <c r="MF20" s="56"/>
      <c r="MG20" s="56"/>
      <c r="MH20" s="56"/>
      <c r="MI20" s="56"/>
      <c r="MJ20" s="56"/>
      <c r="MK20" s="56"/>
      <c r="ML20" s="56" t="s">
        <v>529</v>
      </c>
      <c r="MM20" s="56" t="s">
        <v>530</v>
      </c>
      <c r="MN20" s="55" t="s">
        <v>175</v>
      </c>
      <c r="MO20" s="55" t="s">
        <v>254</v>
      </c>
      <c r="MP20" s="62" t="s">
        <v>528</v>
      </c>
      <c r="MQ20" s="55"/>
      <c r="MR20" s="55"/>
      <c r="MS20" s="55"/>
      <c r="MT20" s="55"/>
      <c r="MU20" s="55"/>
      <c r="MV20" s="55"/>
      <c r="MW20" s="55"/>
      <c r="MX20" s="55"/>
    </row>
    <row r="21" spans="1:1253" ht="101.25" x14ac:dyDescent="0.25">
      <c r="A21" s="55">
        <v>14</v>
      </c>
      <c r="B21" s="56" t="s">
        <v>14</v>
      </c>
      <c r="C21" s="56" t="s">
        <v>256</v>
      </c>
      <c r="D21" s="56" t="s">
        <v>13</v>
      </c>
      <c r="E21" s="56" t="s">
        <v>861</v>
      </c>
      <c r="F21" s="56" t="s">
        <v>257</v>
      </c>
      <c r="G21" s="56">
        <v>4</v>
      </c>
      <c r="H21" s="56"/>
      <c r="I21" s="56" t="s">
        <v>258</v>
      </c>
      <c r="J21" s="56" t="s">
        <v>2111</v>
      </c>
      <c r="K21" s="56" t="s">
        <v>259</v>
      </c>
      <c r="L21" s="56" t="s">
        <v>230</v>
      </c>
      <c r="M21" s="56" t="s">
        <v>1998</v>
      </c>
      <c r="N21" s="56" t="s">
        <v>1903</v>
      </c>
      <c r="O21" s="56" t="s">
        <v>260</v>
      </c>
      <c r="P21" s="74" t="s">
        <v>261</v>
      </c>
      <c r="Q21" s="56">
        <v>14231</v>
      </c>
      <c r="R21" s="56">
        <f t="shared" si="29"/>
        <v>144</v>
      </c>
      <c r="S21" s="56">
        <v>21</v>
      </c>
      <c r="T21" s="56">
        <v>27</v>
      </c>
      <c r="U21" s="56">
        <v>5</v>
      </c>
      <c r="V21" s="56">
        <v>9</v>
      </c>
      <c r="W21" s="56">
        <v>82</v>
      </c>
      <c r="X21" s="56" t="s">
        <v>109</v>
      </c>
      <c r="Y21" s="56" t="s">
        <v>109</v>
      </c>
      <c r="Z21" s="56" t="s">
        <v>109</v>
      </c>
      <c r="AA21" s="56" t="s">
        <v>262</v>
      </c>
      <c r="AB21" s="56" t="s">
        <v>109</v>
      </c>
      <c r="AC21" s="56" t="s">
        <v>109</v>
      </c>
      <c r="AD21" s="56" t="s">
        <v>109</v>
      </c>
      <c r="AE21" s="56" t="s">
        <v>109</v>
      </c>
      <c r="AF21" s="56" t="s">
        <v>109</v>
      </c>
      <c r="AG21" s="56" t="s">
        <v>263</v>
      </c>
      <c r="AH21" s="56" t="s">
        <v>109</v>
      </c>
      <c r="AI21" s="56" t="s">
        <v>109</v>
      </c>
      <c r="AJ21" s="56" t="s">
        <v>109</v>
      </c>
      <c r="AK21" s="56" t="s">
        <v>109</v>
      </c>
      <c r="AL21" s="56" t="s">
        <v>109</v>
      </c>
      <c r="AM21" s="56" t="s">
        <v>109</v>
      </c>
      <c r="AN21" s="56" t="s">
        <v>264</v>
      </c>
      <c r="AO21" s="68" t="s">
        <v>186</v>
      </c>
      <c r="AP21" s="56">
        <v>9</v>
      </c>
      <c r="AQ21" s="57">
        <f t="shared" ref="AQ21:AQ59" si="30">AR21+AT21+AV21+AX21+AZ21+BB21+BD21</f>
        <v>9</v>
      </c>
      <c r="AR21" s="56"/>
      <c r="AS21" s="56"/>
      <c r="AT21" s="56">
        <v>4</v>
      </c>
      <c r="AU21" s="56" t="s">
        <v>265</v>
      </c>
      <c r="AV21" s="56">
        <v>1</v>
      </c>
      <c r="AW21" s="56" t="s">
        <v>194</v>
      </c>
      <c r="AX21" s="56"/>
      <c r="AY21" s="56"/>
      <c r="AZ21" s="56"/>
      <c r="BA21" s="56"/>
      <c r="BB21" s="77">
        <v>2</v>
      </c>
      <c r="BC21" s="56" t="s">
        <v>266</v>
      </c>
      <c r="BD21" s="56">
        <v>2</v>
      </c>
      <c r="BE21" s="56" t="s">
        <v>267</v>
      </c>
      <c r="BF21" s="56" t="s">
        <v>268</v>
      </c>
      <c r="BG21" s="56"/>
      <c r="BH21" s="56"/>
      <c r="BI21" s="56">
        <f t="shared" si="17"/>
        <v>0</v>
      </c>
      <c r="BJ21" s="56"/>
      <c r="BK21" s="56"/>
      <c r="BL21" s="56"/>
      <c r="BM21" s="56"/>
      <c r="BN21" s="56"/>
      <c r="BO21" s="56"/>
      <c r="BP21" s="56"/>
      <c r="BQ21" s="56"/>
      <c r="BR21" s="56"/>
      <c r="BS21" s="56"/>
      <c r="BT21" s="56"/>
      <c r="BU21" s="56"/>
      <c r="BV21" s="56"/>
      <c r="BW21" s="56"/>
      <c r="BX21" s="56"/>
      <c r="BY21" s="68" t="s">
        <v>2002</v>
      </c>
      <c r="BZ21" s="56">
        <v>4</v>
      </c>
      <c r="CA21" s="56">
        <f t="shared" si="18"/>
        <v>4</v>
      </c>
      <c r="CB21" s="56"/>
      <c r="CC21" s="56"/>
      <c r="CD21" s="62"/>
      <c r="CE21" s="56"/>
      <c r="CF21" s="63"/>
      <c r="CG21" s="56"/>
      <c r="CH21" s="56"/>
      <c r="CI21" s="56"/>
      <c r="CJ21" s="56"/>
      <c r="CK21" s="56"/>
      <c r="CL21" s="56">
        <v>1</v>
      </c>
      <c r="CM21" s="56" t="s">
        <v>31</v>
      </c>
      <c r="CN21" s="62">
        <v>3</v>
      </c>
      <c r="CO21" s="56" t="s">
        <v>509</v>
      </c>
      <c r="CP21" s="56" t="s">
        <v>510</v>
      </c>
      <c r="CQ21" s="68" t="s">
        <v>2006</v>
      </c>
      <c r="CR21" s="56">
        <v>23</v>
      </c>
      <c r="CS21" s="55">
        <f t="shared" si="19"/>
        <v>23</v>
      </c>
      <c r="CT21" s="56"/>
      <c r="CU21" s="56"/>
      <c r="CV21" s="56"/>
      <c r="CW21" s="56"/>
      <c r="CX21" s="56"/>
      <c r="CY21" s="56"/>
      <c r="CZ21" s="56">
        <v>3</v>
      </c>
      <c r="DA21" s="56" t="s">
        <v>272</v>
      </c>
      <c r="DB21" s="56">
        <v>20</v>
      </c>
      <c r="DC21" s="56" t="s">
        <v>273</v>
      </c>
      <c r="DD21" s="56" t="s">
        <v>274</v>
      </c>
      <c r="DE21" s="68" t="s">
        <v>579</v>
      </c>
      <c r="DF21" s="56">
        <v>11</v>
      </c>
      <c r="DG21" s="56">
        <f t="shared" si="20"/>
        <v>11</v>
      </c>
      <c r="DH21" s="56">
        <v>4</v>
      </c>
      <c r="DI21" s="56" t="s">
        <v>269</v>
      </c>
      <c r="DJ21" s="56"/>
      <c r="DK21" s="56"/>
      <c r="DL21" s="56"/>
      <c r="DM21" s="56"/>
      <c r="DN21" s="56"/>
      <c r="DO21" s="56"/>
      <c r="DP21" s="56">
        <v>7</v>
      </c>
      <c r="DQ21" s="56" t="s">
        <v>270</v>
      </c>
      <c r="DR21" s="56" t="s">
        <v>271</v>
      </c>
      <c r="DS21" s="55"/>
      <c r="DT21" s="55"/>
      <c r="DU21" s="56">
        <f t="shared" si="21"/>
        <v>0</v>
      </c>
      <c r="DV21" s="55"/>
      <c r="DW21" s="55"/>
      <c r="DX21" s="55"/>
      <c r="DY21" s="55"/>
      <c r="DZ21" s="55"/>
      <c r="EA21" s="55"/>
      <c r="EB21" s="55"/>
      <c r="EC21" s="55"/>
      <c r="ED21" s="55"/>
      <c r="EE21" s="55"/>
      <c r="EI21" s="56">
        <f t="shared" si="22"/>
        <v>0</v>
      </c>
      <c r="ER21" s="89"/>
      <c r="EW21" s="90" t="s">
        <v>186</v>
      </c>
      <c r="EX21" s="56">
        <v>2</v>
      </c>
      <c r="EY21" s="56">
        <f t="shared" si="23"/>
        <v>2</v>
      </c>
      <c r="EZ21" s="56"/>
      <c r="FA21" s="56">
        <v>1</v>
      </c>
      <c r="FB21" s="56"/>
      <c r="FC21" s="56">
        <v>1</v>
      </c>
      <c r="FD21" s="56"/>
      <c r="FE21" s="56"/>
      <c r="FF21" s="56"/>
      <c r="FG21" s="56"/>
      <c r="FH21" s="56"/>
      <c r="FI21" s="68" t="s">
        <v>2115</v>
      </c>
      <c r="FJ21" s="56">
        <v>4</v>
      </c>
      <c r="FK21" s="56">
        <f t="shared" si="24"/>
        <v>4</v>
      </c>
      <c r="FL21" s="56"/>
      <c r="FM21" s="56"/>
      <c r="FN21" s="56"/>
      <c r="FO21" s="56"/>
      <c r="FP21" s="56"/>
      <c r="FQ21" s="56"/>
      <c r="FR21" s="56"/>
      <c r="FS21" s="56">
        <v>4</v>
      </c>
      <c r="FT21" s="56"/>
      <c r="FU21" s="68" t="s">
        <v>2006</v>
      </c>
      <c r="FV21" s="56">
        <v>10</v>
      </c>
      <c r="FW21" s="56">
        <f t="shared" si="16"/>
        <v>10</v>
      </c>
      <c r="FX21" s="56"/>
      <c r="FY21" s="56"/>
      <c r="FZ21" s="56"/>
      <c r="GA21" s="56"/>
      <c r="GB21" s="56"/>
      <c r="GC21" s="56"/>
      <c r="GD21" s="56"/>
      <c r="GE21" s="56">
        <v>10</v>
      </c>
      <c r="GF21" s="56" t="s">
        <v>276</v>
      </c>
      <c r="GG21" s="80"/>
      <c r="GH21" s="80"/>
      <c r="GI21" s="54">
        <f t="shared" si="11"/>
        <v>0</v>
      </c>
      <c r="GJ21" s="80"/>
      <c r="GK21" s="80"/>
      <c r="GL21" s="80"/>
      <c r="GM21" s="80"/>
      <c r="GN21" s="80"/>
      <c r="GO21" s="80"/>
      <c r="GP21" s="80"/>
      <c r="GS21" s="56">
        <f t="shared" si="25"/>
        <v>0</v>
      </c>
      <c r="HC21" s="68" t="s">
        <v>2127</v>
      </c>
      <c r="HD21" s="56">
        <v>4</v>
      </c>
      <c r="HE21" s="56">
        <f t="shared" si="26"/>
        <v>4</v>
      </c>
      <c r="HF21" s="56"/>
      <c r="HG21" s="56">
        <v>1</v>
      </c>
      <c r="HH21" s="56"/>
      <c r="HI21" s="56"/>
      <c r="HJ21" s="56"/>
      <c r="HK21" s="56"/>
      <c r="HL21" s="56"/>
      <c r="HM21" s="56">
        <v>3</v>
      </c>
      <c r="HN21" s="56" t="s">
        <v>275</v>
      </c>
      <c r="HO21" s="56"/>
      <c r="HP21" s="56"/>
      <c r="HQ21" s="56">
        <f t="shared" si="27"/>
        <v>0</v>
      </c>
      <c r="HR21" s="56"/>
      <c r="HS21" s="56"/>
      <c r="HT21" s="56"/>
      <c r="HU21" s="56"/>
      <c r="HV21" s="56"/>
      <c r="HW21" s="56"/>
      <c r="HX21" s="56"/>
      <c r="HY21" s="56"/>
      <c r="HZ21" s="56">
        <v>7</v>
      </c>
      <c r="IA21" s="56" t="s">
        <v>277</v>
      </c>
      <c r="IB21" s="56" t="s">
        <v>278</v>
      </c>
      <c r="IC21" s="56" t="s">
        <v>279</v>
      </c>
      <c r="ID21" s="56"/>
      <c r="IE21" s="56"/>
      <c r="IF21" s="56"/>
      <c r="IG21" s="56"/>
      <c r="IH21" s="56"/>
      <c r="II21" s="56"/>
      <c r="IJ21" s="56"/>
      <c r="IK21" s="56"/>
      <c r="IL21" s="56">
        <v>1</v>
      </c>
      <c r="IM21" s="56" t="s">
        <v>125</v>
      </c>
      <c r="IN21" s="56" t="s">
        <v>280</v>
      </c>
      <c r="IO21" s="56" t="s">
        <v>127</v>
      </c>
      <c r="IP21" s="56"/>
      <c r="IQ21" s="56"/>
      <c r="IR21" s="56"/>
      <c r="IS21" s="56"/>
      <c r="IT21" s="56"/>
      <c r="IU21" s="56"/>
      <c r="IV21" s="56"/>
      <c r="IW21" s="56"/>
      <c r="IX21" s="56"/>
      <c r="IY21" s="56"/>
      <c r="IZ21" s="56"/>
      <c r="JA21" s="56"/>
      <c r="JB21" s="56"/>
      <c r="JC21" s="56"/>
      <c r="JD21" s="56"/>
      <c r="JE21" s="56"/>
      <c r="JF21" s="56">
        <v>4</v>
      </c>
      <c r="JG21" s="56" t="s">
        <v>280</v>
      </c>
      <c r="JH21" s="56" t="s">
        <v>280</v>
      </c>
      <c r="JI21" s="56" t="s">
        <v>279</v>
      </c>
      <c r="JJ21" s="56">
        <v>1</v>
      </c>
      <c r="JK21" s="56" t="s">
        <v>280</v>
      </c>
      <c r="JL21" s="56" t="s">
        <v>280</v>
      </c>
      <c r="JM21" s="56" t="s">
        <v>194</v>
      </c>
      <c r="JO21" s="56"/>
      <c r="JP21" s="56"/>
      <c r="JQ21" s="56"/>
      <c r="JR21" s="56">
        <v>1</v>
      </c>
      <c r="JS21" s="56" t="s">
        <v>125</v>
      </c>
      <c r="JT21" s="56" t="s">
        <v>280</v>
      </c>
      <c r="JU21" s="56" t="s">
        <v>127</v>
      </c>
      <c r="JV21" s="56"/>
      <c r="JW21" s="56"/>
      <c r="JX21" s="56"/>
      <c r="JY21" s="56"/>
      <c r="JZ21" s="56"/>
      <c r="KA21" s="56"/>
      <c r="KB21" s="56"/>
      <c r="KC21" s="56"/>
      <c r="KD21" s="56"/>
      <c r="KE21" s="56"/>
      <c r="KF21" s="56"/>
      <c r="KG21" s="56"/>
      <c r="KH21" s="80"/>
      <c r="KI21" s="80"/>
      <c r="KJ21" s="80"/>
      <c r="KK21" s="80"/>
      <c r="KP21" s="57">
        <v>130</v>
      </c>
      <c r="KQ21" s="57">
        <f t="shared" si="28"/>
        <v>130</v>
      </c>
      <c r="KR21" s="57"/>
      <c r="KS21" s="57"/>
      <c r="KT21" s="57">
        <v>13</v>
      </c>
      <c r="KU21" s="57" t="s">
        <v>281</v>
      </c>
      <c r="KV21" s="57">
        <v>2</v>
      </c>
      <c r="KW21" s="57" t="s">
        <v>282</v>
      </c>
      <c r="KX21" s="57">
        <v>1</v>
      </c>
      <c r="KY21" s="57" t="s">
        <v>194</v>
      </c>
      <c r="KZ21" s="57"/>
      <c r="LA21" s="57"/>
      <c r="LB21" s="57">
        <v>1</v>
      </c>
      <c r="LC21" s="57" t="s">
        <v>194</v>
      </c>
      <c r="LD21" s="57"/>
      <c r="LE21" s="57"/>
      <c r="LF21" s="57">
        <v>9</v>
      </c>
      <c r="LG21" s="57" t="s">
        <v>283</v>
      </c>
      <c r="LH21" s="57">
        <v>62</v>
      </c>
      <c r="LI21" s="57" t="s">
        <v>284</v>
      </c>
      <c r="LJ21" s="57">
        <v>26</v>
      </c>
      <c r="LK21" s="57" t="s">
        <v>285</v>
      </c>
      <c r="LL21" s="57">
        <v>9</v>
      </c>
      <c r="LM21" s="57" t="s">
        <v>286</v>
      </c>
      <c r="LN21" s="57">
        <v>2</v>
      </c>
      <c r="LO21" s="57" t="s">
        <v>135</v>
      </c>
      <c r="LP21" s="57"/>
      <c r="LQ21" s="57"/>
      <c r="LR21" s="57">
        <v>5</v>
      </c>
      <c r="LS21" s="57" t="s">
        <v>287</v>
      </c>
      <c r="LT21" s="79" t="s">
        <v>288</v>
      </c>
      <c r="LU21" s="56" t="s">
        <v>171</v>
      </c>
      <c r="LV21" s="56"/>
      <c r="LW21" s="56" t="s">
        <v>289</v>
      </c>
      <c r="LX21" s="56" t="s">
        <v>289</v>
      </c>
      <c r="LY21" s="56" t="s">
        <v>289</v>
      </c>
      <c r="LZ21" s="56" t="s">
        <v>290</v>
      </c>
      <c r="MA21" s="56" t="s">
        <v>137</v>
      </c>
      <c r="MB21" s="56" t="s">
        <v>1987</v>
      </c>
      <c r="MC21" s="56"/>
      <c r="MD21" s="56"/>
      <c r="ME21" s="56"/>
      <c r="MF21" s="56"/>
      <c r="MG21" s="56"/>
      <c r="MH21" s="56"/>
      <c r="MI21" s="56"/>
      <c r="MJ21" s="56"/>
      <c r="MK21" s="56"/>
      <c r="ML21" s="56" t="s">
        <v>291</v>
      </c>
      <c r="MM21" s="56" t="s">
        <v>292</v>
      </c>
      <c r="MN21" s="56" t="s">
        <v>175</v>
      </c>
      <c r="MO21" s="56" t="s">
        <v>144</v>
      </c>
      <c r="MP21" s="62"/>
      <c r="MQ21" s="55"/>
      <c r="MR21" s="55"/>
      <c r="MS21" s="55"/>
      <c r="MT21" s="55"/>
      <c r="MU21" s="55"/>
      <c r="MV21" s="55"/>
      <c r="MW21" s="55"/>
      <c r="MX21" s="55"/>
    </row>
    <row r="22" spans="1:1253" ht="67.5" x14ac:dyDescent="0.25">
      <c r="A22" s="55">
        <v>15</v>
      </c>
      <c r="B22" s="56" t="s">
        <v>14</v>
      </c>
      <c r="C22" s="56" t="s">
        <v>1424</v>
      </c>
      <c r="D22" s="56" t="s">
        <v>1898</v>
      </c>
      <c r="E22" s="56" t="s">
        <v>1480</v>
      </c>
      <c r="F22" s="76" t="s">
        <v>1923</v>
      </c>
      <c r="G22" s="56">
        <v>1</v>
      </c>
      <c r="H22" s="56"/>
      <c r="I22" s="56" t="s">
        <v>1900</v>
      </c>
      <c r="J22" s="56" t="s">
        <v>171</v>
      </c>
      <c r="K22" s="56"/>
      <c r="L22" s="56" t="s">
        <v>230</v>
      </c>
      <c r="M22" s="56" t="s">
        <v>1998</v>
      </c>
      <c r="N22" s="56" t="s">
        <v>1902</v>
      </c>
      <c r="O22" s="56"/>
      <c r="P22" s="74"/>
      <c r="Q22" s="56"/>
      <c r="R22" s="56">
        <f t="shared" si="29"/>
        <v>1</v>
      </c>
      <c r="S22" s="56">
        <v>1</v>
      </c>
      <c r="T22" s="56">
        <v>0</v>
      </c>
      <c r="U22" s="56">
        <v>0</v>
      </c>
      <c r="V22" s="56">
        <v>0</v>
      </c>
      <c r="W22" s="56">
        <v>0</v>
      </c>
      <c r="X22" s="56" t="s">
        <v>1919</v>
      </c>
      <c r="Y22" s="56" t="s">
        <v>1919</v>
      </c>
      <c r="Z22" s="56" t="s">
        <v>1919</v>
      </c>
      <c r="AA22" s="56" t="s">
        <v>109</v>
      </c>
      <c r="AB22" s="56"/>
      <c r="AC22" s="56" t="s">
        <v>1920</v>
      </c>
      <c r="AD22" s="56" t="s">
        <v>109</v>
      </c>
      <c r="AE22" s="56" t="s">
        <v>109</v>
      </c>
      <c r="AF22" s="56" t="s">
        <v>109</v>
      </c>
      <c r="AG22" s="56" t="s">
        <v>109</v>
      </c>
      <c r="AH22" s="56" t="s">
        <v>109</v>
      </c>
      <c r="AI22" s="56" t="s">
        <v>109</v>
      </c>
      <c r="AJ22" s="56" t="s">
        <v>109</v>
      </c>
      <c r="AK22" s="56" t="s">
        <v>1922</v>
      </c>
      <c r="AL22" s="56" t="s">
        <v>1922</v>
      </c>
      <c r="AM22" s="56" t="s">
        <v>1921</v>
      </c>
      <c r="AN22" s="56"/>
      <c r="AO22" s="68" t="s">
        <v>186</v>
      </c>
      <c r="AP22" s="56"/>
      <c r="AQ22" s="56">
        <f t="shared" si="30"/>
        <v>1</v>
      </c>
      <c r="AR22" s="56"/>
      <c r="AS22" s="56"/>
      <c r="AT22" s="56"/>
      <c r="AU22" s="56"/>
      <c r="AV22" s="56"/>
      <c r="AW22" s="56"/>
      <c r="AX22" s="56"/>
      <c r="AY22" s="56"/>
      <c r="AZ22" s="56"/>
      <c r="BA22" s="56"/>
      <c r="BB22" s="77">
        <v>1</v>
      </c>
      <c r="BC22" s="56" t="s">
        <v>266</v>
      </c>
      <c r="BD22" s="56"/>
      <c r="BE22" s="56"/>
      <c r="BF22" s="56"/>
      <c r="BG22" s="56"/>
      <c r="BH22" s="56"/>
      <c r="BI22" s="56">
        <f t="shared" si="17"/>
        <v>0</v>
      </c>
      <c r="BJ22" s="56"/>
      <c r="BK22" s="56"/>
      <c r="BL22" s="56"/>
      <c r="BM22" s="56"/>
      <c r="BN22" s="56"/>
      <c r="BO22" s="56"/>
      <c r="BP22" s="56"/>
      <c r="BQ22" s="56"/>
      <c r="BR22" s="56"/>
      <c r="BS22" s="56"/>
      <c r="BT22" s="56"/>
      <c r="BU22" s="56"/>
      <c r="BV22" s="56"/>
      <c r="BW22" s="56"/>
      <c r="BX22" s="56"/>
      <c r="BY22" s="56"/>
      <c r="BZ22" s="56"/>
      <c r="CA22" s="56">
        <f t="shared" si="18"/>
        <v>0</v>
      </c>
      <c r="CB22" s="56"/>
      <c r="CC22" s="56"/>
      <c r="CD22" s="62"/>
      <c r="CE22" s="56"/>
      <c r="CF22" s="63"/>
      <c r="CG22" s="56"/>
      <c r="CH22" s="56"/>
      <c r="CI22" s="56"/>
      <c r="CJ22" s="56"/>
      <c r="CK22" s="56"/>
      <c r="CL22" s="56"/>
      <c r="CM22" s="56"/>
      <c r="CN22" s="62"/>
      <c r="CO22" s="56"/>
      <c r="CP22" s="56"/>
      <c r="CQ22" s="56"/>
      <c r="CR22" s="56"/>
      <c r="CS22" s="55">
        <f t="shared" si="19"/>
        <v>0</v>
      </c>
      <c r="CT22" s="56"/>
      <c r="CU22" s="56"/>
      <c r="CV22" s="56"/>
      <c r="CW22" s="56"/>
      <c r="CX22" s="56"/>
      <c r="CY22" s="56"/>
      <c r="CZ22" s="56"/>
      <c r="DA22" s="56"/>
      <c r="DB22" s="56"/>
      <c r="DC22" s="56"/>
      <c r="DD22" s="56"/>
      <c r="DE22" s="56"/>
      <c r="DF22" s="56"/>
      <c r="DG22" s="56">
        <f t="shared" si="20"/>
        <v>0</v>
      </c>
      <c r="DH22" s="56"/>
      <c r="DI22" s="56"/>
      <c r="DJ22" s="56"/>
      <c r="DK22" s="56"/>
      <c r="DL22" s="56"/>
      <c r="DM22" s="56"/>
      <c r="DN22" s="56"/>
      <c r="DO22" s="56"/>
      <c r="DP22" s="56"/>
      <c r="DQ22" s="56"/>
      <c r="DR22" s="56"/>
      <c r="DS22" s="56"/>
      <c r="DT22" s="56"/>
      <c r="DU22" s="56">
        <f t="shared" si="21"/>
        <v>0</v>
      </c>
      <c r="DV22" s="56"/>
      <c r="DW22" s="56"/>
      <c r="DX22" s="56"/>
      <c r="DY22" s="56"/>
      <c r="DZ22" s="56"/>
      <c r="EA22" s="56"/>
      <c r="EB22" s="56"/>
      <c r="EC22" s="56"/>
      <c r="ED22" s="56"/>
      <c r="EE22" s="56"/>
      <c r="EF22" s="63"/>
      <c r="EG22" s="63"/>
      <c r="EH22" s="63"/>
      <c r="EI22" s="56">
        <f t="shared" si="22"/>
        <v>0</v>
      </c>
      <c r="EJ22" s="63"/>
      <c r="EK22" s="63"/>
      <c r="EL22" s="63"/>
      <c r="EM22" s="63"/>
      <c r="EN22" s="63"/>
      <c r="EO22" s="63"/>
      <c r="EP22" s="63"/>
      <c r="EQ22" s="63"/>
      <c r="ER22" s="64"/>
      <c r="ES22" s="63"/>
      <c r="ET22" s="63"/>
      <c r="EU22" s="63"/>
      <c r="EV22" s="63"/>
      <c r="EW22" s="63"/>
      <c r="EX22" s="56"/>
      <c r="EY22" s="56">
        <f t="shared" si="23"/>
        <v>0</v>
      </c>
      <c r="EZ22" s="56"/>
      <c r="FA22" s="56"/>
      <c r="FB22" s="56"/>
      <c r="FC22" s="56"/>
      <c r="FD22" s="56"/>
      <c r="FE22" s="56"/>
      <c r="FF22" s="56"/>
      <c r="FG22" s="56"/>
      <c r="FH22" s="56"/>
      <c r="FI22" s="56"/>
      <c r="FJ22" s="56"/>
      <c r="FK22" s="56">
        <f t="shared" si="24"/>
        <v>0</v>
      </c>
      <c r="FL22" s="56"/>
      <c r="FM22" s="56"/>
      <c r="FN22" s="56"/>
      <c r="FO22" s="56"/>
      <c r="FP22" s="56"/>
      <c r="FQ22" s="56"/>
      <c r="FR22" s="56"/>
      <c r="FS22" s="56"/>
      <c r="FT22" s="56"/>
      <c r="FU22" s="56"/>
      <c r="FV22" s="56"/>
      <c r="FW22" s="56">
        <f t="shared" si="16"/>
        <v>0</v>
      </c>
      <c r="FX22" s="56"/>
      <c r="FY22" s="56"/>
      <c r="FZ22" s="56"/>
      <c r="GA22" s="56"/>
      <c r="GB22" s="56"/>
      <c r="GC22" s="56"/>
      <c r="GD22" s="56"/>
      <c r="GE22" s="56"/>
      <c r="GF22" s="56"/>
      <c r="GG22" s="56"/>
      <c r="GH22" s="56"/>
      <c r="GI22" s="54">
        <f t="shared" si="11"/>
        <v>0</v>
      </c>
      <c r="GJ22" s="56"/>
      <c r="GK22" s="56"/>
      <c r="GL22" s="56"/>
      <c r="GM22" s="56"/>
      <c r="GN22" s="56"/>
      <c r="GO22" s="56"/>
      <c r="GP22" s="56"/>
      <c r="GQ22" s="56"/>
      <c r="GR22" s="56"/>
      <c r="GS22" s="56">
        <f t="shared" si="25"/>
        <v>0</v>
      </c>
      <c r="GT22" s="56"/>
      <c r="GU22" s="56"/>
      <c r="GV22" s="56"/>
      <c r="GW22" s="56"/>
      <c r="GX22" s="56"/>
      <c r="GY22" s="56"/>
      <c r="GZ22" s="56"/>
      <c r="HA22" s="56"/>
      <c r="HB22" s="56"/>
      <c r="HC22" s="56"/>
      <c r="HD22" s="56"/>
      <c r="HE22" s="56">
        <f t="shared" si="26"/>
        <v>0</v>
      </c>
      <c r="HF22" s="56"/>
      <c r="HG22" s="56"/>
      <c r="HH22" s="56"/>
      <c r="HI22" s="56"/>
      <c r="HJ22" s="56"/>
      <c r="HK22" s="56"/>
      <c r="HL22" s="56"/>
      <c r="HM22" s="56"/>
      <c r="HN22" s="56"/>
      <c r="HO22" s="56"/>
      <c r="HP22" s="56"/>
      <c r="HQ22" s="56">
        <f t="shared" si="27"/>
        <v>0</v>
      </c>
      <c r="HR22" s="56"/>
      <c r="HS22" s="56"/>
      <c r="HT22" s="56"/>
      <c r="HU22" s="56"/>
      <c r="HV22" s="56"/>
      <c r="HW22" s="56"/>
      <c r="HX22" s="56"/>
      <c r="HY22" s="56"/>
      <c r="HZ22" s="56">
        <v>11</v>
      </c>
      <c r="IA22" s="56" t="s">
        <v>1924</v>
      </c>
      <c r="IB22" s="56" t="s">
        <v>1919</v>
      </c>
      <c r="IC22" s="56" t="s">
        <v>1541</v>
      </c>
      <c r="ID22" s="56">
        <v>1</v>
      </c>
      <c r="IE22" s="56" t="s">
        <v>1919</v>
      </c>
      <c r="IF22" s="56" t="s">
        <v>1919</v>
      </c>
      <c r="IG22" s="56" t="s">
        <v>1937</v>
      </c>
      <c r="IH22" s="56">
        <v>1</v>
      </c>
      <c r="II22" s="56" t="s">
        <v>1919</v>
      </c>
      <c r="IJ22" s="56" t="s">
        <v>1919</v>
      </c>
      <c r="IK22" s="56" t="s">
        <v>1937</v>
      </c>
      <c r="IL22" s="56">
        <v>1</v>
      </c>
      <c r="IM22" s="56" t="s">
        <v>125</v>
      </c>
      <c r="IN22" s="56" t="s">
        <v>13</v>
      </c>
      <c r="IO22" s="56" t="s">
        <v>127</v>
      </c>
      <c r="IP22" s="56">
        <v>1</v>
      </c>
      <c r="IQ22" s="56" t="s">
        <v>125</v>
      </c>
      <c r="IR22" s="56" t="s">
        <v>13</v>
      </c>
      <c r="IS22" s="56" t="s">
        <v>127</v>
      </c>
      <c r="IT22" s="56">
        <v>1</v>
      </c>
      <c r="IU22" s="56" t="s">
        <v>125</v>
      </c>
      <c r="IV22" s="56" t="s">
        <v>13</v>
      </c>
      <c r="IW22" s="56" t="s">
        <v>127</v>
      </c>
      <c r="IX22" s="56"/>
      <c r="IY22" s="56"/>
      <c r="IZ22" s="56"/>
      <c r="JA22" s="56"/>
      <c r="JB22" s="56">
        <v>2</v>
      </c>
      <c r="JC22" s="56" t="s">
        <v>1938</v>
      </c>
      <c r="JD22" s="56" t="s">
        <v>1919</v>
      </c>
      <c r="JE22" s="56" t="s">
        <v>127</v>
      </c>
      <c r="JF22" s="56">
        <v>7</v>
      </c>
      <c r="JG22" s="56" t="s">
        <v>1919</v>
      </c>
      <c r="JH22" s="56" t="s">
        <v>1919</v>
      </c>
      <c r="JI22" s="56" t="s">
        <v>1541</v>
      </c>
      <c r="JJ22" s="56">
        <v>2</v>
      </c>
      <c r="JK22" s="56" t="s">
        <v>1919</v>
      </c>
      <c r="JL22" s="56" t="s">
        <v>1919</v>
      </c>
      <c r="JM22" s="56" t="s">
        <v>1937</v>
      </c>
      <c r="JN22" s="56">
        <v>1</v>
      </c>
      <c r="JO22" s="56" t="s">
        <v>1919</v>
      </c>
      <c r="JP22" s="56" t="s">
        <v>1919</v>
      </c>
      <c r="JQ22" s="56" t="s">
        <v>1541</v>
      </c>
      <c r="JR22" s="56"/>
      <c r="JS22" s="56"/>
      <c r="JT22" s="56"/>
      <c r="JU22" s="56"/>
      <c r="JV22" s="56" t="s">
        <v>1939</v>
      </c>
      <c r="JW22" s="56" t="s">
        <v>1940</v>
      </c>
      <c r="JX22" s="56" t="s">
        <v>1940</v>
      </c>
      <c r="JY22" s="56" t="s">
        <v>1941</v>
      </c>
      <c r="JZ22" s="56"/>
      <c r="KA22" s="56"/>
      <c r="KB22" s="56"/>
      <c r="KC22" s="56"/>
      <c r="KD22" s="56"/>
      <c r="KE22" s="56"/>
      <c r="KF22" s="56"/>
      <c r="KG22" s="56"/>
      <c r="KH22" s="80"/>
      <c r="KI22" s="80"/>
      <c r="KJ22" s="80"/>
      <c r="KK22" s="80"/>
      <c r="KP22" s="57"/>
      <c r="KQ22" s="57">
        <f t="shared" si="28"/>
        <v>0</v>
      </c>
      <c r="KR22" s="57"/>
      <c r="KS22" s="57"/>
      <c r="KT22" s="57"/>
      <c r="KU22" s="57"/>
      <c r="KV22" s="57"/>
      <c r="KW22" s="57"/>
      <c r="KX22" s="57"/>
      <c r="KY22" s="57"/>
      <c r="KZ22" s="57"/>
      <c r="LA22" s="57"/>
      <c r="LB22" s="57"/>
      <c r="LC22" s="57"/>
      <c r="LD22" s="57"/>
      <c r="LE22" s="57"/>
      <c r="LF22" s="57"/>
      <c r="LG22" s="57"/>
      <c r="LH22" s="57"/>
      <c r="LI22" s="57"/>
      <c r="LJ22" s="57"/>
      <c r="LK22" s="57"/>
      <c r="LL22" s="57"/>
      <c r="LM22" s="57"/>
      <c r="LN22" s="57"/>
      <c r="LO22" s="57"/>
      <c r="LP22" s="57"/>
      <c r="LQ22" s="57"/>
      <c r="LR22" s="57"/>
      <c r="LS22" s="57"/>
      <c r="LT22" s="79"/>
      <c r="LU22" s="56"/>
      <c r="LV22" s="56"/>
      <c r="LW22" s="56"/>
      <c r="LX22" s="56"/>
      <c r="LY22" s="56"/>
      <c r="LZ22" s="56"/>
      <c r="MA22" s="56" t="s">
        <v>1944</v>
      </c>
      <c r="MB22" s="56"/>
      <c r="MC22" s="56"/>
      <c r="MD22" s="56"/>
      <c r="ME22" s="56"/>
      <c r="MF22" s="56"/>
      <c r="MG22" s="56"/>
      <c r="MH22" s="56"/>
      <c r="MI22" s="56"/>
      <c r="MJ22" s="56"/>
      <c r="MK22" s="56"/>
      <c r="ML22" s="56"/>
      <c r="MM22" s="56"/>
      <c r="MN22" s="56" t="s">
        <v>143</v>
      </c>
      <c r="MO22" s="56" t="s">
        <v>254</v>
      </c>
      <c r="MP22" s="62"/>
      <c r="MQ22" s="55"/>
      <c r="MR22" s="55"/>
      <c r="MS22" s="55"/>
      <c r="MT22" s="55"/>
      <c r="MU22" s="55"/>
      <c r="MV22" s="55"/>
      <c r="MW22" s="55"/>
      <c r="MX22" s="55"/>
    </row>
    <row r="23" spans="1:1253" ht="191.25" x14ac:dyDescent="0.2">
      <c r="A23" s="55">
        <v>16</v>
      </c>
      <c r="B23" s="56" t="s">
        <v>14</v>
      </c>
      <c r="C23" s="56" t="s">
        <v>1425</v>
      </c>
      <c r="D23" s="56" t="s">
        <v>13</v>
      </c>
      <c r="E23" s="57" t="s">
        <v>861</v>
      </c>
      <c r="F23" s="56" t="s">
        <v>228</v>
      </c>
      <c r="G23" s="56">
        <v>4</v>
      </c>
      <c r="H23" s="56"/>
      <c r="I23" s="56" t="s">
        <v>1485</v>
      </c>
      <c r="J23" s="56" t="s">
        <v>171</v>
      </c>
      <c r="K23" s="56" t="s">
        <v>1484</v>
      </c>
      <c r="L23" s="60" t="s">
        <v>1483</v>
      </c>
      <c r="M23" s="60" t="s">
        <v>1998</v>
      </c>
      <c r="N23" s="60" t="s">
        <v>1902</v>
      </c>
      <c r="O23" s="60" t="s">
        <v>1482</v>
      </c>
      <c r="P23" s="91" t="s">
        <v>1481</v>
      </c>
      <c r="Q23" s="56"/>
      <c r="R23" s="56">
        <f t="shared" si="29"/>
        <v>145</v>
      </c>
      <c r="S23" s="56">
        <v>13</v>
      </c>
      <c r="T23" s="56">
        <v>21</v>
      </c>
      <c r="U23" s="56">
        <v>15</v>
      </c>
      <c r="V23" s="56">
        <v>56</v>
      </c>
      <c r="W23" s="56">
        <v>40</v>
      </c>
      <c r="X23" s="60" t="s">
        <v>1494</v>
      </c>
      <c r="Y23" s="60" t="s">
        <v>1493</v>
      </c>
      <c r="Z23" s="60" t="s">
        <v>1492</v>
      </c>
      <c r="AA23" s="60" t="s">
        <v>1491</v>
      </c>
      <c r="AB23" s="56" t="s">
        <v>109</v>
      </c>
      <c r="AC23" s="60" t="s">
        <v>1490</v>
      </c>
      <c r="AD23" s="60" t="s">
        <v>1489</v>
      </c>
      <c r="AE23" s="60" t="s">
        <v>1488</v>
      </c>
      <c r="AF23" s="56" t="s">
        <v>1487</v>
      </c>
      <c r="AG23" s="56" t="s">
        <v>109</v>
      </c>
      <c r="AH23" s="56" t="s">
        <v>1487</v>
      </c>
      <c r="AI23" s="56" t="s">
        <v>1486</v>
      </c>
      <c r="AJ23" s="56" t="s">
        <v>109</v>
      </c>
      <c r="AK23" s="56" t="s">
        <v>109</v>
      </c>
      <c r="AL23" s="56"/>
      <c r="AM23" s="56" t="s">
        <v>109</v>
      </c>
      <c r="AN23" s="56" t="s">
        <v>232</v>
      </c>
      <c r="AO23" s="68" t="s">
        <v>186</v>
      </c>
      <c r="AP23" s="56">
        <v>48</v>
      </c>
      <c r="AQ23" s="57">
        <f t="shared" si="30"/>
        <v>48</v>
      </c>
      <c r="AR23" s="56">
        <v>3</v>
      </c>
      <c r="AS23" s="56" t="s">
        <v>1504</v>
      </c>
      <c r="AT23" s="56">
        <v>13</v>
      </c>
      <c r="AU23" s="56" t="s">
        <v>1503</v>
      </c>
      <c r="AV23" s="56">
        <v>1</v>
      </c>
      <c r="AW23" s="56" t="s">
        <v>1502</v>
      </c>
      <c r="AX23" s="56"/>
      <c r="AY23" s="56"/>
      <c r="AZ23" s="56"/>
      <c r="BA23" s="56"/>
      <c r="BB23" s="56">
        <v>4</v>
      </c>
      <c r="BC23" s="56" t="s">
        <v>2016</v>
      </c>
      <c r="BD23" s="56">
        <v>27</v>
      </c>
      <c r="BE23" s="56" t="s">
        <v>1501</v>
      </c>
      <c r="BF23" s="56" t="s">
        <v>1500</v>
      </c>
      <c r="BG23" s="56"/>
      <c r="BH23" s="56"/>
      <c r="BI23" s="56">
        <f t="shared" si="17"/>
        <v>0</v>
      </c>
      <c r="BJ23" s="56"/>
      <c r="BK23" s="56"/>
      <c r="BL23" s="56"/>
      <c r="BM23" s="56"/>
      <c r="BN23" s="56"/>
      <c r="BO23" s="56"/>
      <c r="BP23" s="56"/>
      <c r="BQ23" s="56"/>
      <c r="BR23" s="56"/>
      <c r="BS23" s="56"/>
      <c r="BT23" s="56"/>
      <c r="BU23" s="56"/>
      <c r="BV23" s="56"/>
      <c r="BW23" s="56"/>
      <c r="BX23" s="56"/>
      <c r="BY23" s="68" t="s">
        <v>2002</v>
      </c>
      <c r="BZ23" s="63">
        <v>6</v>
      </c>
      <c r="CA23" s="56">
        <f t="shared" si="18"/>
        <v>6</v>
      </c>
      <c r="CB23" s="63"/>
      <c r="CC23" s="63"/>
      <c r="CD23" s="63"/>
      <c r="CE23" s="63"/>
      <c r="CF23" s="63"/>
      <c r="CG23" s="63"/>
      <c r="CH23" s="63"/>
      <c r="CI23" s="63"/>
      <c r="CJ23" s="63"/>
      <c r="CK23" s="63"/>
      <c r="CL23" s="63">
        <v>1</v>
      </c>
      <c r="CM23" s="63" t="s">
        <v>194</v>
      </c>
      <c r="CN23" s="187">
        <v>5</v>
      </c>
      <c r="CO23" s="56" t="s">
        <v>1496</v>
      </c>
      <c r="CP23" s="56" t="s">
        <v>1495</v>
      </c>
      <c r="CQ23" s="68" t="s">
        <v>2006</v>
      </c>
      <c r="CR23" s="56">
        <v>91</v>
      </c>
      <c r="CS23" s="55">
        <f t="shared" si="19"/>
        <v>91</v>
      </c>
      <c r="CT23" s="56"/>
      <c r="CU23" s="56"/>
      <c r="CV23" s="56">
        <v>1</v>
      </c>
      <c r="CW23" s="56" t="s">
        <v>194</v>
      </c>
      <c r="CX23" s="56">
        <v>1</v>
      </c>
      <c r="CY23" s="56" t="s">
        <v>216</v>
      </c>
      <c r="CZ23" s="56">
        <v>3</v>
      </c>
      <c r="DA23" s="56" t="s">
        <v>1499</v>
      </c>
      <c r="DB23" s="56">
        <v>86</v>
      </c>
      <c r="DC23" s="56" t="s">
        <v>1498</v>
      </c>
      <c r="DD23" s="56" t="s">
        <v>1497</v>
      </c>
      <c r="DE23" s="55"/>
      <c r="DF23" s="55"/>
      <c r="DG23" s="56">
        <f t="shared" si="20"/>
        <v>0</v>
      </c>
      <c r="DH23" s="55"/>
      <c r="DI23" s="55"/>
      <c r="DJ23" s="55"/>
      <c r="DK23" s="55"/>
      <c r="DL23" s="55"/>
      <c r="DM23" s="55"/>
      <c r="DN23" s="55"/>
      <c r="DO23" s="55"/>
      <c r="DP23" s="55"/>
      <c r="DQ23" s="55"/>
      <c r="DR23" s="55"/>
      <c r="DS23" s="56"/>
      <c r="DT23" s="56"/>
      <c r="DU23" s="56">
        <f t="shared" si="21"/>
        <v>0</v>
      </c>
      <c r="DV23" s="56"/>
      <c r="DW23" s="56"/>
      <c r="DX23" s="56"/>
      <c r="DY23" s="56"/>
      <c r="DZ23" s="56"/>
      <c r="EA23" s="56"/>
      <c r="EB23" s="56"/>
      <c r="EC23" s="56"/>
      <c r="ED23" s="56"/>
      <c r="EE23" s="56"/>
      <c r="EF23" s="63"/>
      <c r="EG23" s="63"/>
      <c r="EH23" s="63"/>
      <c r="EI23" s="56">
        <f t="shared" si="22"/>
        <v>0</v>
      </c>
      <c r="EJ23" s="63"/>
      <c r="EK23" s="63"/>
      <c r="EL23" s="63"/>
      <c r="EM23" s="63"/>
      <c r="EN23" s="63"/>
      <c r="EO23" s="63"/>
      <c r="EP23" s="63"/>
      <c r="EQ23" s="63"/>
      <c r="ER23" s="64"/>
      <c r="ES23" s="63"/>
      <c r="ET23" s="63"/>
      <c r="EU23" s="63"/>
      <c r="EV23" s="63"/>
      <c r="EW23" s="75" t="s">
        <v>186</v>
      </c>
      <c r="EX23" s="56">
        <v>10</v>
      </c>
      <c r="EY23" s="56">
        <f t="shared" si="23"/>
        <v>10</v>
      </c>
      <c r="EZ23" s="56"/>
      <c r="FA23" s="56">
        <v>1</v>
      </c>
      <c r="FB23" s="56">
        <v>2</v>
      </c>
      <c r="FC23" s="56">
        <v>2</v>
      </c>
      <c r="FD23" s="56"/>
      <c r="FE23" s="56"/>
      <c r="FF23" s="56">
        <v>2</v>
      </c>
      <c r="FG23" s="56">
        <v>3</v>
      </c>
      <c r="FH23" s="56" t="s">
        <v>1505</v>
      </c>
      <c r="FI23" s="68" t="s">
        <v>2115</v>
      </c>
      <c r="FJ23" s="56">
        <v>1</v>
      </c>
      <c r="FK23" s="56">
        <f t="shared" si="24"/>
        <v>1</v>
      </c>
      <c r="FL23" s="56"/>
      <c r="FM23" s="56"/>
      <c r="FN23" s="56"/>
      <c r="FO23" s="56"/>
      <c r="FP23" s="56"/>
      <c r="FQ23" s="56"/>
      <c r="FR23" s="56">
        <v>1</v>
      </c>
      <c r="FS23" s="56"/>
      <c r="FT23" s="56"/>
      <c r="FU23" s="68" t="s">
        <v>2006</v>
      </c>
      <c r="FV23" s="56">
        <v>1</v>
      </c>
      <c r="FW23" s="56">
        <f t="shared" si="16"/>
        <v>1</v>
      </c>
      <c r="FX23" s="56"/>
      <c r="FY23" s="56"/>
      <c r="FZ23" s="56">
        <v>1</v>
      </c>
      <c r="GA23" s="56"/>
      <c r="GB23" s="56"/>
      <c r="GC23" s="56"/>
      <c r="GD23" s="56"/>
      <c r="GE23" s="56"/>
      <c r="GF23" s="56"/>
      <c r="GG23" s="80"/>
      <c r="GH23" s="80"/>
      <c r="GI23" s="54">
        <f t="shared" si="11"/>
        <v>0</v>
      </c>
      <c r="GJ23" s="80"/>
      <c r="GK23" s="80"/>
      <c r="GL23" s="80"/>
      <c r="GM23" s="80"/>
      <c r="GN23" s="80"/>
      <c r="GO23" s="80"/>
      <c r="GP23" s="80"/>
      <c r="GS23" s="56">
        <f t="shared" si="25"/>
        <v>0</v>
      </c>
      <c r="HC23" s="56"/>
      <c r="HD23" s="56">
        <v>1</v>
      </c>
      <c r="HE23" s="56">
        <f t="shared" si="26"/>
        <v>1</v>
      </c>
      <c r="HF23" s="56"/>
      <c r="HG23" s="56"/>
      <c r="HH23" s="56"/>
      <c r="HI23" s="56"/>
      <c r="HJ23" s="56"/>
      <c r="HK23" s="56"/>
      <c r="HL23" s="56">
        <v>1</v>
      </c>
      <c r="HM23" s="56"/>
      <c r="HN23" s="56"/>
      <c r="HO23" s="56"/>
      <c r="HP23" s="56"/>
      <c r="HQ23" s="56">
        <f t="shared" si="27"/>
        <v>0</v>
      </c>
      <c r="HR23" s="56"/>
      <c r="HS23" s="56"/>
      <c r="HT23" s="56"/>
      <c r="HU23" s="56"/>
      <c r="HV23" s="56"/>
      <c r="HW23" s="56"/>
      <c r="HX23" s="56"/>
      <c r="HY23" s="56"/>
      <c r="HZ23" s="56">
        <v>7</v>
      </c>
      <c r="IA23" s="56" t="s">
        <v>338</v>
      </c>
      <c r="IB23" s="56" t="s">
        <v>335</v>
      </c>
      <c r="IC23" s="56" t="s">
        <v>1513</v>
      </c>
      <c r="ID23" s="56">
        <v>2</v>
      </c>
      <c r="IE23" s="56" t="s">
        <v>335</v>
      </c>
      <c r="IF23" s="56" t="s">
        <v>335</v>
      </c>
      <c r="IG23" s="56" t="s">
        <v>1513</v>
      </c>
      <c r="IH23" s="56">
        <v>1</v>
      </c>
      <c r="II23" s="56" t="s">
        <v>335</v>
      </c>
      <c r="IJ23" s="56" t="s">
        <v>335</v>
      </c>
      <c r="IK23" s="56" t="s">
        <v>160</v>
      </c>
      <c r="IL23" s="56">
        <v>1</v>
      </c>
      <c r="IM23" s="56" t="s">
        <v>338</v>
      </c>
      <c r="IN23" s="56" t="s">
        <v>335</v>
      </c>
      <c r="IO23" s="56" t="s">
        <v>127</v>
      </c>
      <c r="IP23" s="56">
        <v>1</v>
      </c>
      <c r="IQ23" s="56" t="s">
        <v>338</v>
      </c>
      <c r="IR23" s="56" t="s">
        <v>335</v>
      </c>
      <c r="IS23" s="56" t="s">
        <v>127</v>
      </c>
      <c r="IT23" s="56">
        <v>1</v>
      </c>
      <c r="IU23" s="56" t="s">
        <v>338</v>
      </c>
      <c r="IV23" s="56" t="s">
        <v>335</v>
      </c>
      <c r="IW23" s="56" t="s">
        <v>127</v>
      </c>
      <c r="IX23" s="56"/>
      <c r="IY23" s="56"/>
      <c r="IZ23" s="56"/>
      <c r="JA23" s="56"/>
      <c r="JB23" s="56">
        <v>3</v>
      </c>
      <c r="JC23" s="56" t="s">
        <v>1512</v>
      </c>
      <c r="JD23" s="56" t="s">
        <v>335</v>
      </c>
      <c r="JE23" s="56" t="s">
        <v>127</v>
      </c>
      <c r="JF23" s="56">
        <v>2</v>
      </c>
      <c r="JG23" s="56" t="s">
        <v>13</v>
      </c>
      <c r="JH23" s="56" t="s">
        <v>13</v>
      </c>
      <c r="JI23" s="56" t="s">
        <v>1511</v>
      </c>
      <c r="JJ23" s="56">
        <v>1</v>
      </c>
      <c r="JK23" s="56" t="s">
        <v>13</v>
      </c>
      <c r="JL23" s="56" t="s">
        <v>13</v>
      </c>
      <c r="JM23" s="56" t="s">
        <v>1510</v>
      </c>
      <c r="JN23" s="56">
        <v>3</v>
      </c>
      <c r="JO23" s="56" t="s">
        <v>13</v>
      </c>
      <c r="JP23" s="56" t="s">
        <v>13</v>
      </c>
      <c r="JQ23" s="56" t="s">
        <v>1509</v>
      </c>
      <c r="JR23" s="56"/>
      <c r="JS23" s="56"/>
      <c r="JT23" s="56"/>
      <c r="JU23" s="56"/>
      <c r="JV23" s="56"/>
      <c r="JW23" s="56"/>
      <c r="JX23" s="56"/>
      <c r="JY23" s="56"/>
      <c r="JZ23" s="56"/>
      <c r="KA23" s="56"/>
      <c r="KB23" s="56"/>
      <c r="KC23" s="56"/>
      <c r="KD23" s="56"/>
      <c r="KE23" s="56"/>
      <c r="KF23" s="56"/>
      <c r="KG23" s="56"/>
      <c r="KH23" s="56"/>
      <c r="KI23" s="56"/>
      <c r="KJ23" s="56"/>
      <c r="KK23" s="56"/>
      <c r="KL23" s="56">
        <v>1</v>
      </c>
      <c r="KM23" s="56" t="s">
        <v>338</v>
      </c>
      <c r="KN23" s="56" t="s">
        <v>13</v>
      </c>
      <c r="KO23" s="56" t="s">
        <v>127</v>
      </c>
      <c r="KP23" s="56">
        <v>31</v>
      </c>
      <c r="KQ23" s="57">
        <f t="shared" si="28"/>
        <v>31</v>
      </c>
      <c r="KR23" s="56">
        <v>3</v>
      </c>
      <c r="KS23" s="56" t="s">
        <v>1518</v>
      </c>
      <c r="KT23" s="56">
        <v>10</v>
      </c>
      <c r="KU23" s="78" t="s">
        <v>1517</v>
      </c>
      <c r="KV23" s="56">
        <v>4</v>
      </c>
      <c r="KW23" s="56" t="s">
        <v>216</v>
      </c>
      <c r="KX23" s="56">
        <v>2</v>
      </c>
      <c r="KY23" s="56" t="s">
        <v>1516</v>
      </c>
      <c r="KZ23" s="56"/>
      <c r="LA23" s="56"/>
      <c r="LB23" s="56">
        <v>2</v>
      </c>
      <c r="LC23" s="56" t="s">
        <v>1515</v>
      </c>
      <c r="LD23" s="56"/>
      <c r="LE23" s="56"/>
      <c r="LF23" s="56">
        <v>5</v>
      </c>
      <c r="LG23" s="56" t="s">
        <v>1514</v>
      </c>
      <c r="LH23" s="56"/>
      <c r="LI23" s="56"/>
      <c r="LJ23" s="56">
        <v>3</v>
      </c>
      <c r="LK23" s="56" t="s">
        <v>216</v>
      </c>
      <c r="LL23" s="56">
        <v>1</v>
      </c>
      <c r="LM23" s="56" t="s">
        <v>216</v>
      </c>
      <c r="LN23" s="56"/>
      <c r="LO23" s="56"/>
      <c r="LP23" s="56">
        <v>1</v>
      </c>
      <c r="LQ23" s="56" t="s">
        <v>216</v>
      </c>
      <c r="LR23" s="56"/>
      <c r="LS23" s="56"/>
      <c r="LT23" s="63"/>
      <c r="LU23" s="56" t="s">
        <v>1521</v>
      </c>
      <c r="LV23" s="56" t="s">
        <v>1520</v>
      </c>
      <c r="LW23" s="56" t="s">
        <v>1519</v>
      </c>
      <c r="LX23" s="56" t="s">
        <v>1519</v>
      </c>
      <c r="LY23" s="56" t="s">
        <v>1519</v>
      </c>
      <c r="LZ23" s="56"/>
      <c r="MA23" s="56" t="s">
        <v>1944</v>
      </c>
      <c r="MB23" s="56"/>
      <c r="MC23" s="56"/>
      <c r="MD23" s="56"/>
      <c r="ME23" s="56"/>
      <c r="MF23" s="56"/>
      <c r="MG23" s="56"/>
      <c r="MH23" s="56"/>
      <c r="MI23" s="56"/>
      <c r="MJ23" s="56"/>
      <c r="MK23" s="56"/>
      <c r="ML23" s="56" t="s">
        <v>1524</v>
      </c>
      <c r="MM23" s="56" t="s">
        <v>1523</v>
      </c>
      <c r="MN23" s="56" t="s">
        <v>143</v>
      </c>
      <c r="MO23" s="56" t="s">
        <v>143</v>
      </c>
      <c r="MP23" s="62" t="s">
        <v>1522</v>
      </c>
      <c r="MQ23" s="56"/>
      <c r="MR23" s="56"/>
      <c r="MS23" s="55"/>
      <c r="MT23" s="55" t="s">
        <v>137</v>
      </c>
      <c r="MU23" s="55"/>
      <c r="MV23" s="55"/>
      <c r="MW23" s="55"/>
      <c r="MX23" s="55"/>
    </row>
    <row r="24" spans="1:1253" ht="348.75" x14ac:dyDescent="0.2">
      <c r="A24" s="55">
        <v>17</v>
      </c>
      <c r="B24" s="56" t="s">
        <v>14</v>
      </c>
      <c r="C24" s="56" t="s">
        <v>1462</v>
      </c>
      <c r="D24" s="56" t="s">
        <v>13</v>
      </c>
      <c r="E24" s="57" t="s">
        <v>861</v>
      </c>
      <c r="F24" s="56" t="s">
        <v>1653</v>
      </c>
      <c r="G24" s="56">
        <v>4</v>
      </c>
      <c r="H24" s="56"/>
      <c r="I24" s="57" t="s">
        <v>2146</v>
      </c>
      <c r="J24" s="56" t="s">
        <v>2113</v>
      </c>
      <c r="K24" s="56" t="s">
        <v>1652</v>
      </c>
      <c r="L24" s="60" t="s">
        <v>1651</v>
      </c>
      <c r="M24" s="60" t="s">
        <v>1998</v>
      </c>
      <c r="N24" s="60" t="s">
        <v>1902</v>
      </c>
      <c r="O24" s="56" t="s">
        <v>1650</v>
      </c>
      <c r="P24" s="91" t="s">
        <v>1649</v>
      </c>
      <c r="Q24" s="56"/>
      <c r="R24" s="56">
        <f t="shared" si="29"/>
        <v>281</v>
      </c>
      <c r="S24" s="56">
        <v>40</v>
      </c>
      <c r="T24" s="56">
        <v>71</v>
      </c>
      <c r="U24" s="56">
        <v>29</v>
      </c>
      <c r="V24" s="56">
        <v>118</v>
      </c>
      <c r="W24" s="56">
        <v>23</v>
      </c>
      <c r="X24" s="60" t="s">
        <v>109</v>
      </c>
      <c r="Y24" s="60" t="s">
        <v>109</v>
      </c>
      <c r="Z24" s="60" t="s">
        <v>1648</v>
      </c>
      <c r="AA24" s="56"/>
      <c r="AB24" s="60" t="s">
        <v>109</v>
      </c>
      <c r="AC24" s="60" t="s">
        <v>109</v>
      </c>
      <c r="AD24" s="56"/>
      <c r="AE24" s="60" t="s">
        <v>1647</v>
      </c>
      <c r="AF24" s="56"/>
      <c r="AG24" s="56"/>
      <c r="AH24" s="56"/>
      <c r="AI24" s="56"/>
      <c r="AJ24" s="60" t="s">
        <v>109</v>
      </c>
      <c r="AK24" s="60" t="s">
        <v>109</v>
      </c>
      <c r="AL24" s="56"/>
      <c r="AM24" s="60" t="s">
        <v>109</v>
      </c>
      <c r="AN24" s="56" t="s">
        <v>2147</v>
      </c>
      <c r="AO24" s="68" t="s">
        <v>186</v>
      </c>
      <c r="AP24" s="56">
        <v>18</v>
      </c>
      <c r="AQ24" s="57">
        <f t="shared" si="30"/>
        <v>18</v>
      </c>
      <c r="AR24" s="56"/>
      <c r="AS24" s="56"/>
      <c r="AT24" s="56">
        <v>4</v>
      </c>
      <c r="AU24" s="56" t="s">
        <v>1646</v>
      </c>
      <c r="AV24" s="56">
        <v>1</v>
      </c>
      <c r="AW24" s="56" t="s">
        <v>127</v>
      </c>
      <c r="AX24" s="56"/>
      <c r="AY24" s="56"/>
      <c r="AZ24" s="56"/>
      <c r="BA24" s="56"/>
      <c r="BB24" s="56">
        <v>3</v>
      </c>
      <c r="BC24" s="56" t="s">
        <v>655</v>
      </c>
      <c r="BD24" s="56">
        <v>10</v>
      </c>
      <c r="BE24" s="56" t="s">
        <v>1645</v>
      </c>
      <c r="BF24" s="56" t="s">
        <v>1644</v>
      </c>
      <c r="BG24" s="80"/>
      <c r="BH24" s="80"/>
      <c r="BI24" s="56">
        <f t="shared" si="17"/>
        <v>0</v>
      </c>
      <c r="BJ24" s="80"/>
      <c r="BK24" s="80"/>
      <c r="BL24" s="80"/>
      <c r="BM24" s="80"/>
      <c r="BN24" s="80"/>
      <c r="BO24" s="80"/>
      <c r="BP24" s="80"/>
      <c r="BQ24" s="80"/>
      <c r="BR24" s="80"/>
      <c r="BS24" s="80"/>
      <c r="BT24" s="80"/>
      <c r="BU24" s="80"/>
      <c r="BV24" s="80"/>
      <c r="BW24" s="80"/>
      <c r="BX24" s="80"/>
      <c r="CA24" s="56">
        <f t="shared" si="18"/>
        <v>0</v>
      </c>
      <c r="CO24" s="55"/>
      <c r="CP24" s="55"/>
      <c r="CQ24" s="56" t="s">
        <v>1635</v>
      </c>
      <c r="CR24" s="56">
        <v>25</v>
      </c>
      <c r="CS24" s="55">
        <f t="shared" si="19"/>
        <v>25</v>
      </c>
      <c r="CT24" s="56"/>
      <c r="CU24" s="56"/>
      <c r="CV24" s="56"/>
      <c r="CW24" s="56"/>
      <c r="CX24" s="56"/>
      <c r="CY24" s="56"/>
      <c r="CZ24" s="56">
        <v>6</v>
      </c>
      <c r="DA24" s="56" t="s">
        <v>1634</v>
      </c>
      <c r="DB24" s="56">
        <v>19</v>
      </c>
      <c r="DC24" s="56" t="s">
        <v>1633</v>
      </c>
      <c r="DD24" s="56" t="s">
        <v>1632</v>
      </c>
      <c r="DE24" s="68" t="s">
        <v>579</v>
      </c>
      <c r="DF24" s="56">
        <v>16</v>
      </c>
      <c r="DG24" s="56">
        <f t="shared" si="20"/>
        <v>16</v>
      </c>
      <c r="DH24" s="56">
        <v>4</v>
      </c>
      <c r="DI24" s="56" t="s">
        <v>1639</v>
      </c>
      <c r="DJ24" s="56"/>
      <c r="DK24" s="56"/>
      <c r="DL24" s="56"/>
      <c r="DM24" s="56"/>
      <c r="DN24" s="56">
        <v>1</v>
      </c>
      <c r="DO24" s="56" t="s">
        <v>1638</v>
      </c>
      <c r="DP24" s="56">
        <v>11</v>
      </c>
      <c r="DQ24" s="56" t="s">
        <v>1637</v>
      </c>
      <c r="DR24" s="56" t="s">
        <v>1636</v>
      </c>
      <c r="DS24" s="68" t="s">
        <v>2007</v>
      </c>
      <c r="DT24" s="56">
        <v>221</v>
      </c>
      <c r="DU24" s="56">
        <f t="shared" si="21"/>
        <v>221</v>
      </c>
      <c r="DV24" s="56"/>
      <c r="DW24" s="56"/>
      <c r="DX24" s="56">
        <v>8</v>
      </c>
      <c r="DY24" s="56" t="s">
        <v>1643</v>
      </c>
      <c r="DZ24" s="56"/>
      <c r="EA24" s="56"/>
      <c r="EB24" s="56">
        <v>5</v>
      </c>
      <c r="EC24" s="56" t="s">
        <v>1642</v>
      </c>
      <c r="ED24" s="56">
        <v>208</v>
      </c>
      <c r="EE24" s="56" t="s">
        <v>1641</v>
      </c>
      <c r="EF24" s="63" t="s">
        <v>1640</v>
      </c>
      <c r="EI24" s="56">
        <f t="shared" si="22"/>
        <v>0</v>
      </c>
      <c r="ER24" s="89"/>
      <c r="EW24" s="82" t="s">
        <v>2120</v>
      </c>
      <c r="EX24" s="56">
        <v>11</v>
      </c>
      <c r="EY24" s="56">
        <f t="shared" si="23"/>
        <v>11</v>
      </c>
      <c r="EZ24" s="56"/>
      <c r="FA24" s="56">
        <v>1</v>
      </c>
      <c r="FB24" s="56"/>
      <c r="FC24" s="56">
        <v>1</v>
      </c>
      <c r="FD24" s="56"/>
      <c r="FE24" s="56">
        <v>1</v>
      </c>
      <c r="FF24" s="56">
        <v>1</v>
      </c>
      <c r="FG24" s="56">
        <v>7</v>
      </c>
      <c r="FH24" s="56" t="s">
        <v>1631</v>
      </c>
      <c r="FK24" s="56">
        <f t="shared" si="24"/>
        <v>0</v>
      </c>
      <c r="FW24" s="56">
        <f t="shared" si="16"/>
        <v>0</v>
      </c>
      <c r="GG24" s="68" t="s">
        <v>2118</v>
      </c>
      <c r="GH24" s="56">
        <v>21</v>
      </c>
      <c r="GI24" s="54">
        <f t="shared" si="11"/>
        <v>21</v>
      </c>
      <c r="GJ24" s="56">
        <v>4</v>
      </c>
      <c r="GK24" s="56"/>
      <c r="GL24" s="56">
        <v>1</v>
      </c>
      <c r="GM24" s="56">
        <v>1</v>
      </c>
      <c r="GN24" s="56">
        <v>2</v>
      </c>
      <c r="GO24" s="56">
        <v>13</v>
      </c>
      <c r="GP24" s="56" t="s">
        <v>1629</v>
      </c>
      <c r="GQ24" s="68" t="s">
        <v>2116</v>
      </c>
      <c r="GR24" s="56">
        <v>46</v>
      </c>
      <c r="GS24" s="56">
        <f t="shared" si="25"/>
        <v>46</v>
      </c>
      <c r="GT24" s="56"/>
      <c r="GU24" s="56"/>
      <c r="GV24" s="56">
        <v>1</v>
      </c>
      <c r="GW24" s="56">
        <v>1</v>
      </c>
      <c r="GX24" s="56">
        <v>1</v>
      </c>
      <c r="GY24" s="56">
        <v>1</v>
      </c>
      <c r="GZ24" s="56">
        <v>2</v>
      </c>
      <c r="HA24" s="56">
        <v>40</v>
      </c>
      <c r="HB24" s="56" t="s">
        <v>1630</v>
      </c>
      <c r="HC24" s="68" t="s">
        <v>2119</v>
      </c>
      <c r="HD24" s="56">
        <v>28</v>
      </c>
      <c r="HE24" s="56">
        <f t="shared" si="26"/>
        <v>28</v>
      </c>
      <c r="HF24" s="56"/>
      <c r="HG24" s="56"/>
      <c r="HH24" s="56"/>
      <c r="HI24" s="56">
        <v>1</v>
      </c>
      <c r="HJ24" s="56">
        <v>1</v>
      </c>
      <c r="HK24" s="56">
        <v>1</v>
      </c>
      <c r="HL24" s="56">
        <v>2</v>
      </c>
      <c r="HM24" s="56">
        <v>23</v>
      </c>
      <c r="HN24" s="56" t="s">
        <v>1628</v>
      </c>
      <c r="HO24" s="68" t="s">
        <v>2004</v>
      </c>
      <c r="HP24" s="56">
        <v>28</v>
      </c>
      <c r="HQ24" s="56">
        <f t="shared" si="27"/>
        <v>27</v>
      </c>
      <c r="HR24" s="56"/>
      <c r="HS24" s="56"/>
      <c r="HT24" s="56"/>
      <c r="HU24" s="56">
        <v>1</v>
      </c>
      <c r="HV24" s="56">
        <v>1</v>
      </c>
      <c r="HW24" s="56">
        <v>2</v>
      </c>
      <c r="HX24" s="56">
        <v>23</v>
      </c>
      <c r="HY24" s="56" t="s">
        <v>1628</v>
      </c>
      <c r="HZ24" s="56">
        <v>11</v>
      </c>
      <c r="IA24" s="56" t="s">
        <v>1627</v>
      </c>
      <c r="IB24" s="56" t="s">
        <v>1626</v>
      </c>
      <c r="IC24" s="56" t="s">
        <v>1625</v>
      </c>
      <c r="ID24" s="56">
        <v>2</v>
      </c>
      <c r="IE24" s="56" t="s">
        <v>335</v>
      </c>
      <c r="IF24" s="60" t="s">
        <v>1624</v>
      </c>
      <c r="IG24" s="56" t="s">
        <v>1623</v>
      </c>
      <c r="IH24" s="56"/>
      <c r="II24" s="56"/>
      <c r="IJ24" s="56"/>
      <c r="IK24" s="56"/>
      <c r="IL24" s="56">
        <v>2</v>
      </c>
      <c r="IM24" s="57" t="s">
        <v>13</v>
      </c>
      <c r="IN24" s="57" t="s">
        <v>1621</v>
      </c>
      <c r="IO24" s="57" t="s">
        <v>1622</v>
      </c>
      <c r="IP24" s="56">
        <v>1</v>
      </c>
      <c r="IQ24" s="57" t="s">
        <v>13</v>
      </c>
      <c r="IR24" s="57" t="s">
        <v>1621</v>
      </c>
      <c r="IS24" s="56" t="s">
        <v>1620</v>
      </c>
      <c r="IT24" s="56">
        <v>1</v>
      </c>
      <c r="IU24" s="57" t="s">
        <v>13</v>
      </c>
      <c r="IV24" s="56" t="s">
        <v>1619</v>
      </c>
      <c r="IW24" s="56" t="s">
        <v>1618</v>
      </c>
      <c r="IX24" s="56"/>
      <c r="IY24" s="56"/>
      <c r="IZ24" s="56"/>
      <c r="JA24" s="56"/>
      <c r="JB24" s="60" t="s">
        <v>1617</v>
      </c>
      <c r="JC24" s="56" t="s">
        <v>13</v>
      </c>
      <c r="JD24" s="56" t="s">
        <v>335</v>
      </c>
      <c r="JE24" s="56"/>
      <c r="JF24" s="56">
        <v>4</v>
      </c>
      <c r="JG24" s="56" t="s">
        <v>335</v>
      </c>
      <c r="JH24" s="56" t="s">
        <v>335</v>
      </c>
      <c r="JI24" s="56" t="s">
        <v>1616</v>
      </c>
      <c r="JJ24" s="56"/>
      <c r="JK24" s="56"/>
      <c r="JL24" s="56"/>
      <c r="JM24" s="56"/>
      <c r="JN24" s="56"/>
      <c r="JO24" s="56"/>
      <c r="JP24" s="56"/>
      <c r="JQ24" s="56"/>
      <c r="JR24" s="56"/>
      <c r="JS24" s="56"/>
      <c r="JT24" s="56"/>
      <c r="JU24" s="56"/>
      <c r="JV24" s="56"/>
      <c r="JW24" s="56"/>
      <c r="JX24" s="56"/>
      <c r="JY24" s="56"/>
      <c r="JZ24" s="56"/>
      <c r="KA24" s="56"/>
      <c r="KB24" s="56"/>
      <c r="KC24" s="56"/>
      <c r="KD24" s="56"/>
      <c r="KE24" s="56"/>
      <c r="KF24" s="56"/>
      <c r="KG24" s="56"/>
      <c r="KH24" s="56"/>
      <c r="KI24" s="56"/>
      <c r="KJ24" s="56"/>
      <c r="KK24" s="56"/>
      <c r="KL24" s="56">
        <v>2</v>
      </c>
      <c r="KM24" s="56" t="s">
        <v>335</v>
      </c>
      <c r="KN24" s="56" t="s">
        <v>13</v>
      </c>
      <c r="KO24" s="56" t="s">
        <v>654</v>
      </c>
      <c r="KP24" s="56">
        <v>254</v>
      </c>
      <c r="KQ24" s="57">
        <f t="shared" si="28"/>
        <v>254</v>
      </c>
      <c r="KR24" s="56"/>
      <c r="KS24" s="56"/>
      <c r="KT24" s="56">
        <v>6</v>
      </c>
      <c r="KU24" s="56" t="s">
        <v>1615</v>
      </c>
      <c r="KV24" s="56">
        <v>11</v>
      </c>
      <c r="KW24" s="56" t="s">
        <v>1614</v>
      </c>
      <c r="KX24" s="56">
        <v>3</v>
      </c>
      <c r="KY24" s="56" t="s">
        <v>1535</v>
      </c>
      <c r="KZ24" s="56"/>
      <c r="LA24" s="56"/>
      <c r="LB24" s="56">
        <v>1</v>
      </c>
      <c r="LC24" s="56" t="s">
        <v>118</v>
      </c>
      <c r="LD24" s="56"/>
      <c r="LE24" s="56"/>
      <c r="LF24" s="56">
        <v>8</v>
      </c>
      <c r="LG24" s="56" t="s">
        <v>1514</v>
      </c>
      <c r="LH24" s="56"/>
      <c r="LI24" s="56"/>
      <c r="LJ24" s="56">
        <v>32</v>
      </c>
      <c r="LK24" s="78" t="s">
        <v>1514</v>
      </c>
      <c r="LL24" s="56">
        <v>10</v>
      </c>
      <c r="LM24" s="78" t="s">
        <v>1613</v>
      </c>
      <c r="LN24" s="56"/>
      <c r="LO24" s="56"/>
      <c r="LP24" s="56"/>
      <c r="LQ24" s="56"/>
      <c r="LR24" s="56">
        <v>183</v>
      </c>
      <c r="LS24" s="56" t="s">
        <v>1612</v>
      </c>
      <c r="LT24" s="56" t="s">
        <v>1611</v>
      </c>
      <c r="LU24" s="56" t="s">
        <v>1521</v>
      </c>
      <c r="LV24" s="56" t="s">
        <v>1610</v>
      </c>
      <c r="LW24" s="56" t="s">
        <v>221</v>
      </c>
      <c r="LX24" s="56" t="s">
        <v>1519</v>
      </c>
      <c r="LY24" s="56" t="s">
        <v>1519</v>
      </c>
      <c r="LZ24" s="56"/>
      <c r="MA24" s="56" t="s">
        <v>137</v>
      </c>
      <c r="MB24" s="56"/>
      <c r="MC24" s="57" t="s">
        <v>1989</v>
      </c>
      <c r="MD24" s="57" t="s">
        <v>954</v>
      </c>
      <c r="ME24" s="57" t="s">
        <v>1964</v>
      </c>
      <c r="MF24" s="56"/>
      <c r="MG24" s="56"/>
      <c r="MH24" s="56"/>
      <c r="MI24" s="57" t="s">
        <v>1972</v>
      </c>
      <c r="MJ24" s="56"/>
      <c r="MK24" s="56" t="s">
        <v>1608</v>
      </c>
      <c r="ML24" s="56" t="s">
        <v>1607</v>
      </c>
      <c r="MM24" s="78" t="s">
        <v>1606</v>
      </c>
      <c r="MN24" s="56" t="s">
        <v>1525</v>
      </c>
      <c r="MO24" s="56" t="s">
        <v>143</v>
      </c>
      <c r="MP24" s="62" t="s">
        <v>1605</v>
      </c>
      <c r="MQ24" s="55"/>
      <c r="MR24" s="55" t="s">
        <v>137</v>
      </c>
      <c r="MS24" s="55"/>
      <c r="MT24" s="55"/>
      <c r="MU24" s="55"/>
      <c r="MV24" s="55"/>
      <c r="MW24" s="55"/>
      <c r="MX24" s="55"/>
    </row>
    <row r="25" spans="1:1253" ht="90" x14ac:dyDescent="0.2">
      <c r="A25" s="55">
        <v>18</v>
      </c>
      <c r="B25" s="56" t="s">
        <v>14</v>
      </c>
      <c r="C25" s="56" t="s">
        <v>1463</v>
      </c>
      <c r="D25" s="56" t="s">
        <v>13</v>
      </c>
      <c r="E25" s="57" t="s">
        <v>861</v>
      </c>
      <c r="F25" s="56" t="s">
        <v>808</v>
      </c>
      <c r="G25" s="56">
        <v>2</v>
      </c>
      <c r="H25" s="56"/>
      <c r="I25" s="56" t="s">
        <v>1604</v>
      </c>
      <c r="J25" s="56" t="s">
        <v>2111</v>
      </c>
      <c r="K25" s="56" t="s">
        <v>1603</v>
      </c>
      <c r="L25" s="60" t="s">
        <v>1602</v>
      </c>
      <c r="M25" s="60" t="s">
        <v>1998</v>
      </c>
      <c r="N25" s="60" t="s">
        <v>1903</v>
      </c>
      <c r="O25" s="56" t="s">
        <v>1601</v>
      </c>
      <c r="P25" s="91" t="s">
        <v>1600</v>
      </c>
      <c r="Q25" s="56"/>
      <c r="R25" s="56">
        <f t="shared" si="29"/>
        <v>15</v>
      </c>
      <c r="S25" s="56">
        <v>4</v>
      </c>
      <c r="T25" s="56">
        <v>5</v>
      </c>
      <c r="U25" s="56">
        <v>2</v>
      </c>
      <c r="V25" s="56">
        <v>4</v>
      </c>
      <c r="W25" s="56">
        <v>0</v>
      </c>
      <c r="X25" s="60" t="s">
        <v>1599</v>
      </c>
      <c r="Y25" s="60" t="s">
        <v>109</v>
      </c>
      <c r="Z25" s="60" t="s">
        <v>109</v>
      </c>
      <c r="AA25" s="56"/>
      <c r="AB25" s="56"/>
      <c r="AC25" s="60" t="s">
        <v>109</v>
      </c>
      <c r="AD25" s="60" t="s">
        <v>109</v>
      </c>
      <c r="AE25" s="60" t="s">
        <v>109</v>
      </c>
      <c r="AF25" s="60" t="s">
        <v>109</v>
      </c>
      <c r="AG25" s="56"/>
      <c r="AH25" s="56"/>
      <c r="AI25" s="56"/>
      <c r="AJ25" s="56"/>
      <c r="AK25" s="60" t="s">
        <v>109</v>
      </c>
      <c r="AL25" s="56" t="s">
        <v>13</v>
      </c>
      <c r="AM25" s="56" t="s">
        <v>1598</v>
      </c>
      <c r="AN25" s="56" t="s">
        <v>1597</v>
      </c>
      <c r="AO25" s="68" t="s">
        <v>186</v>
      </c>
      <c r="AP25" s="56">
        <v>10</v>
      </c>
      <c r="AQ25" s="57">
        <f t="shared" si="30"/>
        <v>10</v>
      </c>
      <c r="AR25" s="56"/>
      <c r="AS25" s="56"/>
      <c r="AT25" s="56">
        <v>4</v>
      </c>
      <c r="AU25" s="57" t="s">
        <v>1596</v>
      </c>
      <c r="AV25" s="56"/>
      <c r="AW25" s="56"/>
      <c r="AX25" s="56"/>
      <c r="AY25" s="56"/>
      <c r="AZ25" s="56"/>
      <c r="BA25" s="56"/>
      <c r="BB25" s="56">
        <v>5</v>
      </c>
      <c r="BC25" s="57" t="s">
        <v>1595</v>
      </c>
      <c r="BD25" s="57">
        <v>1</v>
      </c>
      <c r="BE25" s="56" t="s">
        <v>1594</v>
      </c>
      <c r="BF25" s="56" t="s">
        <v>492</v>
      </c>
      <c r="BG25" s="56"/>
      <c r="BH25" s="56"/>
      <c r="BI25" s="56">
        <f t="shared" si="17"/>
        <v>0</v>
      </c>
      <c r="BJ25" s="56"/>
      <c r="BK25" s="56"/>
      <c r="BL25" s="56"/>
      <c r="BM25" s="56"/>
      <c r="BN25" s="56"/>
      <c r="BO25" s="56"/>
      <c r="BP25" s="56"/>
      <c r="BQ25" s="56"/>
      <c r="BR25" s="56"/>
      <c r="BS25" s="56"/>
      <c r="BT25" s="56"/>
      <c r="BU25" s="56"/>
      <c r="BV25" s="56"/>
      <c r="BW25" s="56"/>
      <c r="BX25" s="56"/>
      <c r="BY25" s="68" t="s">
        <v>2002</v>
      </c>
      <c r="BZ25" s="56">
        <v>5</v>
      </c>
      <c r="CA25" s="56">
        <f t="shared" si="18"/>
        <v>5</v>
      </c>
      <c r="CB25" s="56">
        <v>1</v>
      </c>
      <c r="CC25" s="56" t="s">
        <v>1593</v>
      </c>
      <c r="CD25" s="62"/>
      <c r="CF25" s="63"/>
      <c r="CG25" s="56"/>
      <c r="CH25" s="56"/>
      <c r="CI25" s="56"/>
      <c r="CJ25" s="56"/>
      <c r="CK25" s="56"/>
      <c r="CL25" s="56">
        <v>2</v>
      </c>
      <c r="CM25" s="56" t="s">
        <v>410</v>
      </c>
      <c r="CN25" s="62">
        <v>2</v>
      </c>
      <c r="CO25" s="56" t="s">
        <v>1592</v>
      </c>
      <c r="CP25" s="146" t="s">
        <v>502</v>
      </c>
      <c r="CQ25" s="146"/>
      <c r="CR25" s="56"/>
      <c r="CS25" s="55">
        <f t="shared" si="19"/>
        <v>0</v>
      </c>
      <c r="CT25" s="56"/>
      <c r="CU25" s="56"/>
      <c r="CV25" s="56"/>
      <c r="CW25" s="56"/>
      <c r="CX25" s="56"/>
      <c r="CY25" s="56"/>
      <c r="CZ25" s="56"/>
      <c r="DA25" s="56"/>
      <c r="DB25" s="56"/>
      <c r="DC25" s="56"/>
      <c r="DD25" s="146"/>
      <c r="DE25" s="146"/>
      <c r="DF25" s="146"/>
      <c r="DG25" s="56">
        <f t="shared" si="20"/>
        <v>0</v>
      </c>
      <c r="DH25" s="146"/>
      <c r="DI25" s="146"/>
      <c r="DJ25" s="146"/>
      <c r="DK25" s="146"/>
      <c r="DL25" s="146"/>
      <c r="DM25" s="146"/>
      <c r="DN25" s="146"/>
      <c r="DO25" s="146"/>
      <c r="DP25" s="146"/>
      <c r="DQ25" s="146"/>
      <c r="DR25" s="146"/>
      <c r="DS25" s="146"/>
      <c r="DT25" s="146"/>
      <c r="DU25" s="56">
        <f t="shared" si="21"/>
        <v>0</v>
      </c>
      <c r="DV25" s="146"/>
      <c r="DW25" s="146"/>
      <c r="DX25" s="146"/>
      <c r="DY25" s="146"/>
      <c r="DZ25" s="146"/>
      <c r="EA25" s="146"/>
      <c r="EB25" s="146"/>
      <c r="EC25" s="146"/>
      <c r="ED25" s="146"/>
      <c r="EE25" s="146"/>
      <c r="EF25" s="83"/>
      <c r="EG25" s="63"/>
      <c r="EH25" s="63"/>
      <c r="EI25" s="56">
        <f t="shared" si="22"/>
        <v>0</v>
      </c>
      <c r="EJ25" s="63"/>
      <c r="EK25" s="63"/>
      <c r="EL25" s="63"/>
      <c r="EM25" s="63"/>
      <c r="EN25" s="63"/>
      <c r="EO25" s="63"/>
      <c r="EP25" s="63"/>
      <c r="EQ25" s="63"/>
      <c r="ER25" s="64"/>
      <c r="ES25" s="63"/>
      <c r="ET25" s="63"/>
      <c r="EU25" s="63"/>
      <c r="EV25" s="63"/>
      <c r="EW25" s="75" t="s">
        <v>186</v>
      </c>
      <c r="EX25" s="56">
        <v>3</v>
      </c>
      <c r="EY25" s="56">
        <f t="shared" si="23"/>
        <v>3</v>
      </c>
      <c r="EZ25" s="56"/>
      <c r="FA25" s="56">
        <v>2</v>
      </c>
      <c r="FB25" s="56"/>
      <c r="FC25" s="56"/>
      <c r="FD25" s="56"/>
      <c r="FE25" s="56"/>
      <c r="FF25" s="56">
        <v>1</v>
      </c>
      <c r="FG25" s="56"/>
      <c r="FH25" s="56"/>
      <c r="FI25" s="68" t="s">
        <v>2115</v>
      </c>
      <c r="FJ25" s="56">
        <v>9</v>
      </c>
      <c r="FK25" s="56">
        <f t="shared" si="24"/>
        <v>9</v>
      </c>
      <c r="FL25" s="56"/>
      <c r="FM25" s="56"/>
      <c r="FN25" s="56">
        <v>2</v>
      </c>
      <c r="FO25" s="56"/>
      <c r="FP25" s="56"/>
      <c r="FQ25" s="56"/>
      <c r="FR25" s="56"/>
      <c r="FS25" s="56">
        <v>7</v>
      </c>
      <c r="FT25" s="56" t="s">
        <v>1591</v>
      </c>
      <c r="FU25" s="56"/>
      <c r="FV25" s="56"/>
      <c r="FW25" s="56">
        <f t="shared" si="16"/>
        <v>0</v>
      </c>
      <c r="FX25" s="56"/>
      <c r="FY25" s="56"/>
      <c r="FZ25" s="56"/>
      <c r="GA25" s="56"/>
      <c r="GB25" s="56"/>
      <c r="GC25" s="56"/>
      <c r="GD25" s="56"/>
      <c r="GE25" s="56"/>
      <c r="GF25" s="56"/>
      <c r="GG25" s="56"/>
      <c r="GH25" s="56"/>
      <c r="GI25" s="54">
        <f t="shared" si="11"/>
        <v>0</v>
      </c>
      <c r="GJ25" s="56"/>
      <c r="GK25" s="56"/>
      <c r="GL25" s="56"/>
      <c r="GM25" s="56"/>
      <c r="GN25" s="56"/>
      <c r="GO25" s="56"/>
      <c r="GP25" s="56"/>
      <c r="GQ25" s="56"/>
      <c r="GR25" s="56"/>
      <c r="GS25" s="56">
        <f t="shared" si="25"/>
        <v>0</v>
      </c>
      <c r="GT25" s="56"/>
      <c r="GU25" s="56"/>
      <c r="GV25" s="56"/>
      <c r="GW25" s="56"/>
      <c r="GX25" s="56"/>
      <c r="GY25" s="56"/>
      <c r="GZ25" s="56"/>
      <c r="HA25" s="56"/>
      <c r="HB25" s="56"/>
      <c r="HC25" s="56"/>
      <c r="HD25" s="56"/>
      <c r="HE25" s="56">
        <f t="shared" si="26"/>
        <v>0</v>
      </c>
      <c r="HF25" s="56"/>
      <c r="HG25" s="56"/>
      <c r="HH25" s="56"/>
      <c r="HI25" s="56"/>
      <c r="HJ25" s="56"/>
      <c r="HK25" s="56"/>
      <c r="HL25" s="56"/>
      <c r="HM25" s="56"/>
      <c r="HN25" s="56"/>
      <c r="HO25" s="56"/>
      <c r="HP25" s="56"/>
      <c r="HQ25" s="56">
        <f t="shared" si="27"/>
        <v>0</v>
      </c>
      <c r="HR25" s="56"/>
      <c r="HS25" s="56"/>
      <c r="HT25" s="56"/>
      <c r="HU25" s="56"/>
      <c r="HV25" s="56"/>
      <c r="HW25" s="56"/>
      <c r="HX25" s="56"/>
      <c r="HY25" s="56"/>
      <c r="HZ25" s="56">
        <v>5</v>
      </c>
      <c r="IA25" s="56" t="s">
        <v>338</v>
      </c>
      <c r="IB25" s="56" t="s">
        <v>1586</v>
      </c>
      <c r="IC25" s="56" t="s">
        <v>31</v>
      </c>
      <c r="ID25" s="56">
        <v>1</v>
      </c>
      <c r="IE25" s="56" t="s">
        <v>335</v>
      </c>
      <c r="IF25" s="56" t="s">
        <v>335</v>
      </c>
      <c r="IG25" s="56" t="s">
        <v>410</v>
      </c>
      <c r="IH25" s="56"/>
      <c r="II25" s="56"/>
      <c r="IJ25" s="56"/>
      <c r="IK25" s="56"/>
      <c r="IL25" s="56">
        <v>2</v>
      </c>
      <c r="IM25" s="56" t="s">
        <v>338</v>
      </c>
      <c r="IN25" s="56" t="s">
        <v>1590</v>
      </c>
      <c r="IO25" s="56" t="s">
        <v>1589</v>
      </c>
      <c r="IP25" s="56">
        <v>1</v>
      </c>
      <c r="IQ25" s="56" t="s">
        <v>1588</v>
      </c>
      <c r="IR25" s="56" t="s">
        <v>335</v>
      </c>
      <c r="IS25" s="56" t="s">
        <v>31</v>
      </c>
      <c r="IT25" s="56"/>
      <c r="IU25" s="56"/>
      <c r="IV25" s="56"/>
      <c r="IW25" s="56"/>
      <c r="IX25" s="56"/>
      <c r="IY25" s="56"/>
      <c r="IZ25" s="56"/>
      <c r="JA25" s="56"/>
      <c r="JB25" s="56">
        <v>1</v>
      </c>
      <c r="JC25" s="56" t="s">
        <v>1587</v>
      </c>
      <c r="JD25" s="56" t="s">
        <v>1586</v>
      </c>
      <c r="JE25" s="56" t="s">
        <v>127</v>
      </c>
      <c r="JF25" s="56">
        <v>5</v>
      </c>
      <c r="JG25" s="56" t="s">
        <v>335</v>
      </c>
      <c r="JH25" s="56" t="s">
        <v>1586</v>
      </c>
      <c r="JI25" s="56" t="s">
        <v>1535</v>
      </c>
      <c r="JJ25" s="56"/>
      <c r="JK25" s="56"/>
      <c r="JL25" s="56"/>
      <c r="JM25" s="56"/>
      <c r="JN25" s="56">
        <v>2</v>
      </c>
      <c r="JO25" s="56" t="s">
        <v>1585</v>
      </c>
      <c r="JP25" s="56" t="s">
        <v>1585</v>
      </c>
      <c r="JQ25" s="56" t="s">
        <v>31</v>
      </c>
      <c r="JR25" s="56"/>
      <c r="JS25" s="56"/>
      <c r="JT25" s="56"/>
      <c r="JU25" s="56"/>
      <c r="JV25" s="56"/>
      <c r="JW25" s="56"/>
      <c r="JX25" s="56"/>
      <c r="JY25" s="56"/>
      <c r="JZ25" s="56"/>
      <c r="KA25" s="56"/>
      <c r="KB25" s="56"/>
      <c r="KC25" s="56"/>
      <c r="KD25" s="56"/>
      <c r="KE25" s="56"/>
      <c r="KF25" s="56"/>
      <c r="KG25" s="56"/>
      <c r="KH25" s="56"/>
      <c r="KI25" s="56"/>
      <c r="KJ25" s="56"/>
      <c r="KK25" s="56"/>
      <c r="KL25" s="56"/>
      <c r="KM25" s="56"/>
      <c r="KN25" s="56"/>
      <c r="KO25" s="56"/>
      <c r="KP25" s="56">
        <v>7</v>
      </c>
      <c r="KQ25" s="57">
        <f t="shared" si="28"/>
        <v>7</v>
      </c>
      <c r="KR25" s="56"/>
      <c r="KS25" s="56"/>
      <c r="KT25" s="56">
        <v>2</v>
      </c>
      <c r="KU25" s="57" t="s">
        <v>1584</v>
      </c>
      <c r="KV25" s="56"/>
      <c r="KW25" s="56"/>
      <c r="KX25" s="56"/>
      <c r="KY25" s="56"/>
      <c r="KZ25" s="56"/>
      <c r="LA25" s="56"/>
      <c r="LB25" s="56">
        <v>1</v>
      </c>
      <c r="LC25" s="57" t="s">
        <v>194</v>
      </c>
      <c r="LD25" s="56"/>
      <c r="LE25" s="56"/>
      <c r="LF25" s="56">
        <v>3</v>
      </c>
      <c r="LG25" s="56" t="s">
        <v>31</v>
      </c>
      <c r="LH25" s="56"/>
      <c r="LI25" s="56"/>
      <c r="LJ25" s="56"/>
      <c r="LK25" s="56"/>
      <c r="LL25" s="56"/>
      <c r="LM25" s="56"/>
      <c r="LN25" s="56"/>
      <c r="LO25" s="56"/>
      <c r="LP25" s="55"/>
      <c r="LQ25" s="55"/>
      <c r="LR25" s="55">
        <v>1</v>
      </c>
      <c r="LS25" s="56" t="s">
        <v>1583</v>
      </c>
      <c r="LT25" s="92" t="s">
        <v>216</v>
      </c>
      <c r="LU25" s="55" t="s">
        <v>1521</v>
      </c>
      <c r="LV25" s="56" t="s">
        <v>1582</v>
      </c>
      <c r="LW25" s="56" t="s">
        <v>1519</v>
      </c>
      <c r="LX25" s="56" t="s">
        <v>1519</v>
      </c>
      <c r="LY25" s="56" t="s">
        <v>1519</v>
      </c>
      <c r="LZ25" s="56"/>
      <c r="MA25" s="56" t="s">
        <v>137</v>
      </c>
      <c r="MB25" s="56"/>
      <c r="MC25" s="56"/>
      <c r="MD25" s="56" t="s">
        <v>1963</v>
      </c>
      <c r="ME25" s="56"/>
      <c r="MF25" s="56" t="s">
        <v>1963</v>
      </c>
      <c r="MG25" s="56"/>
      <c r="MH25" s="56"/>
      <c r="MI25" s="56"/>
      <c r="MJ25" s="56"/>
      <c r="MK25" s="56"/>
      <c r="ML25" s="56" t="s">
        <v>1581</v>
      </c>
      <c r="MM25" s="60" t="s">
        <v>1580</v>
      </c>
      <c r="MN25" s="56" t="s">
        <v>143</v>
      </c>
      <c r="MO25" s="55" t="s">
        <v>144</v>
      </c>
      <c r="MQ25" s="55"/>
      <c r="MR25" s="55"/>
      <c r="MS25" s="55"/>
      <c r="MT25" s="55"/>
      <c r="MU25" s="55"/>
      <c r="MV25" s="56"/>
      <c r="MW25" s="55"/>
      <c r="MX25" s="55"/>
    </row>
    <row r="26" spans="1:1253" ht="337.5" x14ac:dyDescent="0.2">
      <c r="A26" s="55">
        <v>19</v>
      </c>
      <c r="B26" s="56" t="s">
        <v>14</v>
      </c>
      <c r="C26" s="56" t="s">
        <v>1464</v>
      </c>
      <c r="D26" s="56" t="s">
        <v>13</v>
      </c>
      <c r="E26" s="57" t="s">
        <v>861</v>
      </c>
      <c r="F26" s="56" t="s">
        <v>1579</v>
      </c>
      <c r="G26" s="56">
        <v>3</v>
      </c>
      <c r="H26" s="56"/>
      <c r="I26" s="56" t="s">
        <v>1578</v>
      </c>
      <c r="J26" s="56" t="s">
        <v>2111</v>
      </c>
      <c r="K26" s="56" t="s">
        <v>1577</v>
      </c>
      <c r="L26" s="56" t="s">
        <v>1904</v>
      </c>
      <c r="M26" s="56" t="s">
        <v>1998</v>
      </c>
      <c r="N26" s="56" t="s">
        <v>1902</v>
      </c>
      <c r="O26" s="56" t="s">
        <v>1576</v>
      </c>
      <c r="P26" s="91" t="s">
        <v>1575</v>
      </c>
      <c r="Q26" s="56"/>
      <c r="R26" s="56">
        <f t="shared" si="29"/>
        <v>42</v>
      </c>
      <c r="S26" s="56">
        <v>15</v>
      </c>
      <c r="T26" s="56">
        <v>13</v>
      </c>
      <c r="U26" s="56">
        <v>7</v>
      </c>
      <c r="V26" s="56">
        <v>7</v>
      </c>
      <c r="W26" s="56">
        <v>0</v>
      </c>
      <c r="X26" s="60" t="s">
        <v>1565</v>
      </c>
      <c r="Y26" s="60" t="s">
        <v>109</v>
      </c>
      <c r="Z26" s="60" t="s">
        <v>109</v>
      </c>
      <c r="AA26" s="60" t="s">
        <v>109</v>
      </c>
      <c r="AB26" s="60" t="s">
        <v>109</v>
      </c>
      <c r="AC26" s="60" t="s">
        <v>109</v>
      </c>
      <c r="AD26" s="60" t="s">
        <v>109</v>
      </c>
      <c r="AE26" s="60" t="s">
        <v>109</v>
      </c>
      <c r="AF26" s="60" t="s">
        <v>109</v>
      </c>
      <c r="AG26" s="56"/>
      <c r="AH26" s="60" t="s">
        <v>109</v>
      </c>
      <c r="AI26" s="56"/>
      <c r="AJ26" s="60" t="s">
        <v>109</v>
      </c>
      <c r="AK26" s="60" t="s">
        <v>109</v>
      </c>
      <c r="AL26" s="60" t="s">
        <v>109</v>
      </c>
      <c r="AM26" s="60" t="s">
        <v>109</v>
      </c>
      <c r="AN26" s="56" t="s">
        <v>1574</v>
      </c>
      <c r="AO26" s="68" t="s">
        <v>186</v>
      </c>
      <c r="AP26" s="56">
        <v>12</v>
      </c>
      <c r="AQ26" s="57">
        <f t="shared" si="30"/>
        <v>12</v>
      </c>
      <c r="AR26" s="56"/>
      <c r="AS26" s="56"/>
      <c r="AT26" s="56">
        <v>5</v>
      </c>
      <c r="AU26" s="56" t="s">
        <v>1573</v>
      </c>
      <c r="AV26" s="56"/>
      <c r="AW26" s="56"/>
      <c r="AX26" s="56"/>
      <c r="AY26" s="56"/>
      <c r="AZ26" s="56"/>
      <c r="BA26" s="56"/>
      <c r="BB26" s="56">
        <v>3</v>
      </c>
      <c r="BC26" s="56" t="s">
        <v>1572</v>
      </c>
      <c r="BD26" s="56">
        <v>4</v>
      </c>
      <c r="BE26" s="56" t="s">
        <v>1571</v>
      </c>
      <c r="BF26" s="56" t="s">
        <v>1570</v>
      </c>
      <c r="BG26" s="56"/>
      <c r="BH26" s="56"/>
      <c r="BI26" s="56">
        <f t="shared" si="17"/>
        <v>0</v>
      </c>
      <c r="BJ26" s="56"/>
      <c r="BK26" s="56"/>
      <c r="BL26" s="56"/>
      <c r="BM26" s="56"/>
      <c r="BN26" s="56"/>
      <c r="BO26" s="56"/>
      <c r="BP26" s="56"/>
      <c r="BQ26" s="56"/>
      <c r="BR26" s="56"/>
      <c r="BS26" s="56"/>
      <c r="BT26" s="56"/>
      <c r="BU26" s="56"/>
      <c r="BV26" s="56"/>
      <c r="BW26" s="56"/>
      <c r="BX26" s="56"/>
      <c r="BY26" s="68" t="s">
        <v>2002</v>
      </c>
      <c r="BZ26" s="56">
        <v>2</v>
      </c>
      <c r="CA26" s="56">
        <f t="shared" si="18"/>
        <v>2</v>
      </c>
      <c r="CB26" s="56"/>
      <c r="CC26" s="56"/>
      <c r="CD26" s="62">
        <v>1</v>
      </c>
      <c r="CE26" s="56" t="s">
        <v>194</v>
      </c>
      <c r="CF26" s="63"/>
      <c r="CG26" s="56"/>
      <c r="CH26" s="56"/>
      <c r="CI26" s="56"/>
      <c r="CJ26" s="56"/>
      <c r="CK26" s="56"/>
      <c r="CL26" s="56">
        <v>1</v>
      </c>
      <c r="CM26" s="56" t="s">
        <v>194</v>
      </c>
      <c r="CN26" s="62"/>
      <c r="CO26" s="56"/>
      <c r="CP26" s="56"/>
      <c r="CQ26" s="68" t="s">
        <v>2006</v>
      </c>
      <c r="CR26" s="56">
        <v>28</v>
      </c>
      <c r="CS26" s="55">
        <f t="shared" si="19"/>
        <v>28</v>
      </c>
      <c r="CT26" s="56"/>
      <c r="CU26" s="56"/>
      <c r="CV26" s="56"/>
      <c r="CW26" s="56"/>
      <c r="CX26" s="56"/>
      <c r="CY26" s="56"/>
      <c r="CZ26" s="56">
        <v>5</v>
      </c>
      <c r="DA26" s="56" t="s">
        <v>1569</v>
      </c>
      <c r="DB26" s="56">
        <v>23</v>
      </c>
      <c r="DC26" s="56" t="s">
        <v>1568</v>
      </c>
      <c r="DD26" s="56" t="s">
        <v>1567</v>
      </c>
      <c r="DE26" s="56"/>
      <c r="DF26" s="56"/>
      <c r="DG26" s="56">
        <f t="shared" si="20"/>
        <v>0</v>
      </c>
      <c r="DH26" s="56"/>
      <c r="DI26" s="56"/>
      <c r="DJ26" s="56"/>
      <c r="DK26" s="56"/>
      <c r="DL26" s="56"/>
      <c r="DM26" s="56"/>
      <c r="DN26" s="56"/>
      <c r="DO26" s="56"/>
      <c r="DP26" s="56"/>
      <c r="DQ26" s="56"/>
      <c r="DR26" s="56"/>
      <c r="DS26" s="56"/>
      <c r="DT26" s="56"/>
      <c r="DU26" s="56">
        <f t="shared" si="21"/>
        <v>0</v>
      </c>
      <c r="DV26" s="56"/>
      <c r="DW26" s="56"/>
      <c r="DX26" s="56"/>
      <c r="DY26" s="56"/>
      <c r="DZ26" s="56"/>
      <c r="EA26" s="56"/>
      <c r="EB26" s="56"/>
      <c r="EC26" s="56"/>
      <c r="ED26" s="56"/>
      <c r="EE26" s="56"/>
      <c r="EF26" s="63"/>
      <c r="EG26" s="63"/>
      <c r="EH26" s="63"/>
      <c r="EI26" s="56">
        <f t="shared" si="22"/>
        <v>0</v>
      </c>
      <c r="EJ26" s="63"/>
      <c r="EK26" s="63"/>
      <c r="EL26" s="63"/>
      <c r="EM26" s="63"/>
      <c r="EN26" s="63"/>
      <c r="EO26" s="63"/>
      <c r="EP26" s="63"/>
      <c r="EQ26" s="63"/>
      <c r="ER26" s="64"/>
      <c r="ES26" s="63"/>
      <c r="ET26" s="63"/>
      <c r="EU26" s="63"/>
      <c r="EV26" s="63"/>
      <c r="EW26" s="75" t="s">
        <v>186</v>
      </c>
      <c r="EX26" s="56">
        <v>2</v>
      </c>
      <c r="EY26" s="56">
        <f t="shared" si="23"/>
        <v>2</v>
      </c>
      <c r="EZ26" s="56"/>
      <c r="FA26" s="56">
        <v>1</v>
      </c>
      <c r="FB26" s="56">
        <v>1</v>
      </c>
      <c r="FC26" s="56"/>
      <c r="FD26" s="56"/>
      <c r="FE26" s="56"/>
      <c r="FF26" s="56"/>
      <c r="FG26" s="56"/>
      <c r="FH26" s="56"/>
      <c r="FI26" s="68" t="s">
        <v>2115</v>
      </c>
      <c r="FJ26" s="56">
        <v>1</v>
      </c>
      <c r="FK26" s="56">
        <f t="shared" si="24"/>
        <v>1</v>
      </c>
      <c r="FL26" s="56"/>
      <c r="FM26" s="56"/>
      <c r="FN26" s="56"/>
      <c r="FO26" s="56"/>
      <c r="FP26" s="56"/>
      <c r="FQ26" s="56"/>
      <c r="FR26" s="56">
        <v>1</v>
      </c>
      <c r="FS26" s="56"/>
      <c r="FT26" s="56"/>
      <c r="FU26" s="68" t="s">
        <v>2117</v>
      </c>
      <c r="FV26" s="56">
        <v>1</v>
      </c>
      <c r="FW26" s="56">
        <f t="shared" si="16"/>
        <v>1</v>
      </c>
      <c r="FX26" s="56"/>
      <c r="FY26" s="56"/>
      <c r="FZ26" s="56"/>
      <c r="GA26" s="56"/>
      <c r="GB26" s="56"/>
      <c r="GC26" s="56"/>
      <c r="GD26" s="56">
        <v>1</v>
      </c>
      <c r="GE26" s="56"/>
      <c r="GF26" s="56"/>
      <c r="GG26" s="56"/>
      <c r="GH26" s="56"/>
      <c r="GI26" s="54">
        <f t="shared" si="11"/>
        <v>0</v>
      </c>
      <c r="GJ26" s="56"/>
      <c r="GK26" s="56"/>
      <c r="GL26" s="56"/>
      <c r="GM26" s="56"/>
      <c r="GN26" s="56"/>
      <c r="GO26" s="56"/>
      <c r="GP26" s="56"/>
      <c r="GQ26" s="56"/>
      <c r="GR26" s="56"/>
      <c r="GS26" s="56">
        <f t="shared" si="25"/>
        <v>0</v>
      </c>
      <c r="GT26" s="56"/>
      <c r="GU26" s="56"/>
      <c r="GV26" s="56"/>
      <c r="GW26" s="56"/>
      <c r="GX26" s="56"/>
      <c r="GY26" s="56"/>
      <c r="GZ26" s="56"/>
      <c r="HA26" s="56"/>
      <c r="HB26" s="56"/>
      <c r="HC26" s="56"/>
      <c r="HD26" s="56"/>
      <c r="HE26" s="56">
        <f t="shared" si="26"/>
        <v>0</v>
      </c>
      <c r="HF26" s="56"/>
      <c r="HG26" s="56"/>
      <c r="HH26" s="56"/>
      <c r="HI26" s="56"/>
      <c r="HJ26" s="56"/>
      <c r="HK26" s="56"/>
      <c r="HL26" s="56"/>
      <c r="HM26" s="56"/>
      <c r="HN26" s="56"/>
      <c r="HO26" s="56"/>
      <c r="HP26" s="56"/>
      <c r="HQ26" s="56">
        <f t="shared" si="27"/>
        <v>0</v>
      </c>
      <c r="HR26" s="56"/>
      <c r="HS26" s="56"/>
      <c r="HT26" s="56"/>
      <c r="HU26" s="56"/>
      <c r="HV26" s="56"/>
      <c r="HW26" s="56"/>
      <c r="HX26" s="56"/>
      <c r="HY26" s="56"/>
      <c r="HZ26" s="56">
        <v>8</v>
      </c>
      <c r="IA26" s="56" t="s">
        <v>338</v>
      </c>
      <c r="IB26" s="60" t="s">
        <v>1565</v>
      </c>
      <c r="IC26" s="56" t="s">
        <v>1541</v>
      </c>
      <c r="ID26" s="56">
        <v>2</v>
      </c>
      <c r="IE26" s="56" t="s">
        <v>335</v>
      </c>
      <c r="IF26" s="60" t="s">
        <v>1565</v>
      </c>
      <c r="IG26" s="56" t="s">
        <v>1541</v>
      </c>
      <c r="IH26" s="56">
        <v>1</v>
      </c>
      <c r="II26" s="56" t="s">
        <v>1566</v>
      </c>
      <c r="IJ26" s="56" t="s">
        <v>335</v>
      </c>
      <c r="IK26" s="56" t="s">
        <v>160</v>
      </c>
      <c r="IL26" s="56">
        <v>1</v>
      </c>
      <c r="IM26" s="56" t="s">
        <v>1539</v>
      </c>
      <c r="IN26" s="56" t="s">
        <v>1564</v>
      </c>
      <c r="IO26" s="56" t="s">
        <v>127</v>
      </c>
      <c r="IP26" s="56">
        <v>1</v>
      </c>
      <c r="IQ26" s="56" t="s">
        <v>1539</v>
      </c>
      <c r="IR26" s="56" t="s">
        <v>1564</v>
      </c>
      <c r="IS26" s="56" t="s">
        <v>127</v>
      </c>
      <c r="IT26" s="56"/>
      <c r="IU26" s="56"/>
      <c r="IV26" s="56"/>
      <c r="IW26" s="56"/>
      <c r="IX26" s="56"/>
      <c r="IY26" s="56"/>
      <c r="IZ26" s="56"/>
      <c r="JA26" s="56"/>
      <c r="JB26" s="56"/>
      <c r="JC26" s="56"/>
      <c r="JD26" s="56"/>
      <c r="JE26" s="56"/>
      <c r="JF26" s="56">
        <v>1</v>
      </c>
      <c r="JG26" s="56" t="s">
        <v>335</v>
      </c>
      <c r="JH26" s="60" t="s">
        <v>1565</v>
      </c>
      <c r="JI26" s="57" t="s">
        <v>546</v>
      </c>
      <c r="JJ26" s="56"/>
      <c r="JK26" s="56"/>
      <c r="JL26" s="56"/>
      <c r="JM26" s="56"/>
      <c r="JN26" s="56"/>
      <c r="JO26" s="93"/>
      <c r="JP26" s="56"/>
      <c r="JQ26" s="56"/>
      <c r="JR26" s="56"/>
      <c r="JS26" s="56"/>
      <c r="JT26" s="56"/>
      <c r="JU26" s="56"/>
      <c r="JV26" s="56"/>
      <c r="JW26" s="56"/>
      <c r="JX26" s="56"/>
      <c r="JY26" s="56"/>
      <c r="JZ26" s="56"/>
      <c r="KA26" s="56"/>
      <c r="KB26" s="56"/>
      <c r="KC26" s="56"/>
      <c r="KD26" s="56"/>
      <c r="KE26" s="56"/>
      <c r="KF26" s="56"/>
      <c r="KG26" s="56"/>
      <c r="KH26" s="56"/>
      <c r="KI26" s="56"/>
      <c r="KJ26" s="56"/>
      <c r="KK26" s="56"/>
      <c r="KL26" s="56">
        <v>1</v>
      </c>
      <c r="KM26" s="56" t="s">
        <v>1539</v>
      </c>
      <c r="KN26" s="56" t="s">
        <v>1564</v>
      </c>
      <c r="KO26" s="56" t="s">
        <v>127</v>
      </c>
      <c r="KP26" s="56">
        <v>93</v>
      </c>
      <c r="KQ26" s="57">
        <f t="shared" si="28"/>
        <v>93</v>
      </c>
      <c r="KR26" s="56"/>
      <c r="KS26" s="56"/>
      <c r="KT26" s="56">
        <v>6</v>
      </c>
      <c r="KU26" s="56" t="s">
        <v>1562</v>
      </c>
      <c r="KV26" s="56"/>
      <c r="KW26" s="56"/>
      <c r="KX26" s="56">
        <v>1</v>
      </c>
      <c r="KY26" s="56" t="s">
        <v>194</v>
      </c>
      <c r="KZ26" s="56"/>
      <c r="LA26" s="56"/>
      <c r="LB26" s="56"/>
      <c r="LC26" s="56"/>
      <c r="LD26" s="56"/>
      <c r="LE26" s="56"/>
      <c r="LF26" s="56">
        <v>2</v>
      </c>
      <c r="LG26" s="56" t="s">
        <v>1562</v>
      </c>
      <c r="LH26" s="56"/>
      <c r="LI26" s="56"/>
      <c r="LJ26" s="56">
        <v>1</v>
      </c>
      <c r="LK26" s="60" t="s">
        <v>1563</v>
      </c>
      <c r="LL26" s="56">
        <v>5</v>
      </c>
      <c r="LM26" s="78" t="s">
        <v>1562</v>
      </c>
      <c r="LN26" s="56"/>
      <c r="LO26" s="56"/>
      <c r="LP26" s="55">
        <v>1</v>
      </c>
      <c r="LQ26" s="94" t="s">
        <v>1561</v>
      </c>
      <c r="LR26" s="94">
        <v>77</v>
      </c>
      <c r="LS26" s="56" t="s">
        <v>1560</v>
      </c>
      <c r="LT26" s="95"/>
      <c r="LU26" s="56" t="s">
        <v>1914</v>
      </c>
      <c r="LV26" s="56" t="s">
        <v>1559</v>
      </c>
      <c r="LW26" s="55" t="s">
        <v>221</v>
      </c>
      <c r="LX26" s="55" t="s">
        <v>221</v>
      </c>
      <c r="LY26" s="55" t="s">
        <v>221</v>
      </c>
      <c r="LZ26" s="56"/>
      <c r="MA26" s="56" t="s">
        <v>137</v>
      </c>
      <c r="MB26" s="56"/>
      <c r="MC26" s="56"/>
      <c r="MD26" s="56" t="s">
        <v>1954</v>
      </c>
      <c r="ME26" s="56"/>
      <c r="MF26" s="56" t="s">
        <v>1954</v>
      </c>
      <c r="MG26" s="56"/>
      <c r="MH26" s="56"/>
      <c r="MI26" s="56"/>
      <c r="MJ26" s="56"/>
      <c r="MK26" s="56"/>
      <c r="ML26" s="56" t="s">
        <v>1558</v>
      </c>
      <c r="MM26" s="56" t="s">
        <v>1557</v>
      </c>
      <c r="MN26" s="56" t="s">
        <v>1525</v>
      </c>
      <c r="MO26" s="56" t="s">
        <v>1525</v>
      </c>
      <c r="MP26" s="62" t="s">
        <v>1556</v>
      </c>
      <c r="MQ26" s="55"/>
      <c r="MR26" s="55"/>
      <c r="MS26" s="55" t="s">
        <v>137</v>
      </c>
      <c r="MT26" s="55"/>
      <c r="MU26" s="55"/>
      <c r="MV26" s="55"/>
      <c r="MW26" s="55"/>
      <c r="MX26" s="55"/>
    </row>
    <row r="27" spans="1:1253" ht="146.25" x14ac:dyDescent="0.2">
      <c r="A27" s="55">
        <v>20</v>
      </c>
      <c r="B27" s="56" t="s">
        <v>14</v>
      </c>
      <c r="C27" s="56" t="s">
        <v>1465</v>
      </c>
      <c r="D27" s="56" t="s">
        <v>13</v>
      </c>
      <c r="E27" s="57" t="s">
        <v>861</v>
      </c>
      <c r="F27" s="56" t="s">
        <v>613</v>
      </c>
      <c r="G27" s="56">
        <v>3</v>
      </c>
      <c r="H27" s="56"/>
      <c r="I27" s="56" t="s">
        <v>1555</v>
      </c>
      <c r="J27" s="56" t="s">
        <v>2111</v>
      </c>
      <c r="K27" s="56" t="s">
        <v>1554</v>
      </c>
      <c r="L27" s="56" t="s">
        <v>1904</v>
      </c>
      <c r="M27" s="56" t="s">
        <v>1999</v>
      </c>
      <c r="N27" s="56" t="s">
        <v>1902</v>
      </c>
      <c r="O27" s="56" t="s">
        <v>1552</v>
      </c>
      <c r="P27" s="74" t="s">
        <v>1551</v>
      </c>
      <c r="Q27" s="56"/>
      <c r="R27" s="56">
        <f t="shared" si="29"/>
        <v>55</v>
      </c>
      <c r="S27" s="56">
        <v>7</v>
      </c>
      <c r="T27" s="56">
        <v>23</v>
      </c>
      <c r="U27" s="56">
        <v>13</v>
      </c>
      <c r="V27" s="56">
        <v>4</v>
      </c>
      <c r="W27" s="56">
        <v>8</v>
      </c>
      <c r="X27" s="60" t="s">
        <v>109</v>
      </c>
      <c r="Y27" s="60" t="s">
        <v>109</v>
      </c>
      <c r="Z27" s="60" t="s">
        <v>109</v>
      </c>
      <c r="AA27" s="60" t="s">
        <v>109</v>
      </c>
      <c r="AB27" s="60" t="s">
        <v>109</v>
      </c>
      <c r="AC27" s="60" t="s">
        <v>109</v>
      </c>
      <c r="AD27" s="60" t="s">
        <v>109</v>
      </c>
      <c r="AE27" s="60" t="s">
        <v>109</v>
      </c>
      <c r="AF27" s="60" t="s">
        <v>109</v>
      </c>
      <c r="AG27" s="60"/>
      <c r="AH27" s="60" t="s">
        <v>109</v>
      </c>
      <c r="AI27" s="60" t="s">
        <v>109</v>
      </c>
      <c r="AJ27" s="60" t="s">
        <v>109</v>
      </c>
      <c r="AK27" s="60" t="s">
        <v>109</v>
      </c>
      <c r="AL27" s="60" t="s">
        <v>109</v>
      </c>
      <c r="AM27" s="60" t="s">
        <v>109</v>
      </c>
      <c r="AN27" s="56" t="s">
        <v>1550</v>
      </c>
      <c r="AO27" s="68" t="s">
        <v>186</v>
      </c>
      <c r="AP27" s="56">
        <v>28</v>
      </c>
      <c r="AQ27" s="57">
        <f t="shared" si="30"/>
        <v>28</v>
      </c>
      <c r="AR27" s="56">
        <v>1</v>
      </c>
      <c r="AS27" s="56" t="s">
        <v>31</v>
      </c>
      <c r="AT27" s="56"/>
      <c r="AU27" s="93"/>
      <c r="AV27" s="56">
        <v>4</v>
      </c>
      <c r="AW27" s="56" t="s">
        <v>1549</v>
      </c>
      <c r="AX27" s="56"/>
      <c r="AY27" s="56"/>
      <c r="AZ27" s="56"/>
      <c r="BA27" s="56"/>
      <c r="BB27" s="56">
        <v>4</v>
      </c>
      <c r="BC27" s="56" t="s">
        <v>1549</v>
      </c>
      <c r="BD27" s="56">
        <v>19</v>
      </c>
      <c r="BE27" s="56" t="s">
        <v>1548</v>
      </c>
      <c r="BF27" s="56" t="s">
        <v>1547</v>
      </c>
      <c r="BG27" s="56"/>
      <c r="BH27" s="56"/>
      <c r="BI27" s="56">
        <f t="shared" si="17"/>
        <v>0</v>
      </c>
      <c r="BJ27" s="56"/>
      <c r="BK27" s="56"/>
      <c r="BL27" s="56"/>
      <c r="BM27" s="56"/>
      <c r="BN27" s="56"/>
      <c r="BO27" s="56"/>
      <c r="BP27" s="56"/>
      <c r="BQ27" s="56"/>
      <c r="BR27" s="56"/>
      <c r="BS27" s="56"/>
      <c r="BT27" s="56"/>
      <c r="BU27" s="56"/>
      <c r="BV27" s="56"/>
      <c r="BW27" s="56"/>
      <c r="BX27" s="56"/>
      <c r="BY27" s="68" t="s">
        <v>2002</v>
      </c>
      <c r="BZ27" s="56">
        <v>7</v>
      </c>
      <c r="CA27" s="56">
        <f t="shared" si="18"/>
        <v>7</v>
      </c>
      <c r="CB27" s="56"/>
      <c r="CC27" s="56"/>
      <c r="CD27" s="56"/>
      <c r="CE27" s="56"/>
      <c r="CF27" s="56">
        <v>1</v>
      </c>
      <c r="CG27" s="56" t="s">
        <v>31</v>
      </c>
      <c r="CH27" s="56"/>
      <c r="CI27" s="56"/>
      <c r="CJ27" s="56"/>
      <c r="CK27" s="56"/>
      <c r="CL27" s="56">
        <v>2</v>
      </c>
      <c r="CM27" s="56" t="s">
        <v>31</v>
      </c>
      <c r="CN27" s="62">
        <v>4</v>
      </c>
      <c r="CO27" s="56" t="s">
        <v>1544</v>
      </c>
      <c r="CP27" s="56" t="s">
        <v>265</v>
      </c>
      <c r="CQ27" s="55"/>
      <c r="CR27" s="55"/>
      <c r="CS27" s="55">
        <f t="shared" si="19"/>
        <v>0</v>
      </c>
      <c r="CT27" s="55"/>
      <c r="CU27" s="55"/>
      <c r="CV27" s="55"/>
      <c r="CW27" s="55"/>
      <c r="CX27" s="55"/>
      <c r="CY27" s="55"/>
      <c r="CZ27" s="55"/>
      <c r="DA27" s="55"/>
      <c r="DB27" s="55"/>
      <c r="DC27" s="55"/>
      <c r="DD27" s="55"/>
      <c r="DE27" s="68" t="s">
        <v>2008</v>
      </c>
      <c r="DF27" s="56">
        <v>16</v>
      </c>
      <c r="DG27" s="56">
        <f t="shared" si="20"/>
        <v>16</v>
      </c>
      <c r="DH27" s="56">
        <v>1</v>
      </c>
      <c r="DI27" s="56" t="s">
        <v>31</v>
      </c>
      <c r="DJ27" s="56"/>
      <c r="DK27" s="56"/>
      <c r="DL27" s="56"/>
      <c r="DM27" s="56"/>
      <c r="DN27" s="56">
        <v>4</v>
      </c>
      <c r="DO27" s="56" t="s">
        <v>265</v>
      </c>
      <c r="DP27" s="56">
        <v>11</v>
      </c>
      <c r="DQ27" s="56" t="s">
        <v>1546</v>
      </c>
      <c r="DR27" s="56" t="s">
        <v>1545</v>
      </c>
      <c r="DS27" s="56"/>
      <c r="DT27" s="56"/>
      <c r="DU27" s="56">
        <f t="shared" si="21"/>
        <v>0</v>
      </c>
      <c r="DV27" s="56"/>
      <c r="DW27" s="56"/>
      <c r="DX27" s="56"/>
      <c r="DY27" s="56"/>
      <c r="DZ27" s="56"/>
      <c r="EA27" s="56"/>
      <c r="EB27" s="56"/>
      <c r="EC27" s="56"/>
      <c r="ED27" s="56"/>
      <c r="EE27" s="56"/>
      <c r="EF27" s="63"/>
      <c r="EG27" s="63"/>
      <c r="EH27" s="63"/>
      <c r="EI27" s="56">
        <f t="shared" si="22"/>
        <v>0</v>
      </c>
      <c r="EJ27" s="63"/>
      <c r="EK27" s="63"/>
      <c r="EL27" s="63"/>
      <c r="EM27" s="63"/>
      <c r="EN27" s="63"/>
      <c r="EO27" s="63"/>
      <c r="EP27" s="63"/>
      <c r="EQ27" s="63"/>
      <c r="ER27" s="64"/>
      <c r="ES27" s="63"/>
      <c r="ET27" s="63"/>
      <c r="EU27" s="63"/>
      <c r="EV27" s="63"/>
      <c r="EW27" s="75" t="s">
        <v>186</v>
      </c>
      <c r="EX27" s="78">
        <v>16</v>
      </c>
      <c r="EY27" s="56">
        <f t="shared" si="23"/>
        <v>16</v>
      </c>
      <c r="EZ27" s="56">
        <v>1</v>
      </c>
      <c r="FA27" s="56">
        <v>3</v>
      </c>
      <c r="FB27" s="56">
        <v>1</v>
      </c>
      <c r="FC27" s="56">
        <v>1</v>
      </c>
      <c r="FD27" s="56"/>
      <c r="FE27" s="56"/>
      <c r="FF27" s="56">
        <v>7</v>
      </c>
      <c r="FG27" s="56">
        <v>3</v>
      </c>
      <c r="FH27" s="56" t="s">
        <v>1543</v>
      </c>
      <c r="FI27" s="68" t="s">
        <v>2115</v>
      </c>
      <c r="FJ27" s="56">
        <v>23</v>
      </c>
      <c r="FK27" s="56">
        <f t="shared" si="24"/>
        <v>23</v>
      </c>
      <c r="FL27" s="56"/>
      <c r="FM27" s="56"/>
      <c r="FN27" s="56">
        <v>3</v>
      </c>
      <c r="FO27" s="56"/>
      <c r="FP27" s="56"/>
      <c r="FQ27" s="56">
        <v>2</v>
      </c>
      <c r="FR27" s="56">
        <v>1</v>
      </c>
      <c r="FS27" s="56">
        <v>17</v>
      </c>
      <c r="FT27" s="56" t="s">
        <v>1542</v>
      </c>
      <c r="FW27" s="56">
        <f t="shared" si="16"/>
        <v>0</v>
      </c>
      <c r="GG27" s="68" t="s">
        <v>2121</v>
      </c>
      <c r="GH27" s="56">
        <v>28</v>
      </c>
      <c r="GI27" s="54">
        <f t="shared" si="11"/>
        <v>28</v>
      </c>
      <c r="GJ27" s="56">
        <v>2</v>
      </c>
      <c r="GK27" s="56">
        <v>1</v>
      </c>
      <c r="GL27" s="56"/>
      <c r="GM27" s="56">
        <v>3</v>
      </c>
      <c r="GN27" s="56">
        <v>2</v>
      </c>
      <c r="GO27" s="56">
        <v>20</v>
      </c>
      <c r="GP27" s="56">
        <v>20</v>
      </c>
      <c r="GQ27" s="56"/>
      <c r="GR27" s="56"/>
      <c r="GS27" s="56">
        <f t="shared" si="25"/>
        <v>0</v>
      </c>
      <c r="GT27" s="56"/>
      <c r="GU27" s="56"/>
      <c r="GV27" s="56"/>
      <c r="GW27" s="56"/>
      <c r="GX27" s="56"/>
      <c r="GY27" s="56"/>
      <c r="GZ27" s="56"/>
      <c r="HA27" s="56"/>
      <c r="HB27" s="56"/>
      <c r="HC27" s="56"/>
      <c r="HD27" s="56"/>
      <c r="HE27" s="56">
        <f t="shared" si="26"/>
        <v>0</v>
      </c>
      <c r="HF27" s="56"/>
      <c r="HG27" s="56"/>
      <c r="HH27" s="56"/>
      <c r="HI27" s="56"/>
      <c r="HJ27" s="56"/>
      <c r="HK27" s="56"/>
      <c r="HL27" s="56"/>
      <c r="HM27" s="56"/>
      <c r="HN27" s="56"/>
      <c r="HO27" s="56"/>
      <c r="HP27" s="56"/>
      <c r="HQ27" s="56">
        <f t="shared" si="27"/>
        <v>0</v>
      </c>
      <c r="HR27" s="56"/>
      <c r="HS27" s="56"/>
      <c r="HT27" s="56"/>
      <c r="HU27" s="56"/>
      <c r="HV27" s="56"/>
      <c r="HW27" s="56"/>
      <c r="HX27" s="56"/>
      <c r="HY27" s="56"/>
      <c r="HZ27" s="56">
        <v>8</v>
      </c>
      <c r="IA27" s="56" t="s">
        <v>338</v>
      </c>
      <c r="IB27" s="56" t="s">
        <v>335</v>
      </c>
      <c r="IC27" s="56" t="s">
        <v>1541</v>
      </c>
      <c r="ID27" s="56"/>
      <c r="IE27" s="56"/>
      <c r="IF27" s="56"/>
      <c r="IG27" s="56"/>
      <c r="IH27" s="56"/>
      <c r="II27" s="56"/>
      <c r="IJ27" s="56"/>
      <c r="IK27" s="56"/>
      <c r="IL27" s="56">
        <v>1</v>
      </c>
      <c r="IM27" s="56" t="s">
        <v>1539</v>
      </c>
      <c r="IN27" s="56" t="s">
        <v>1538</v>
      </c>
      <c r="IO27" s="56" t="s">
        <v>127</v>
      </c>
      <c r="IP27" s="56">
        <v>1</v>
      </c>
      <c r="IQ27" s="56" t="s">
        <v>1539</v>
      </c>
      <c r="IR27" s="56" t="s">
        <v>1540</v>
      </c>
      <c r="IS27" s="56" t="s">
        <v>127</v>
      </c>
      <c r="IT27" s="56">
        <v>1</v>
      </c>
      <c r="IU27" s="56" t="s">
        <v>1539</v>
      </c>
      <c r="IV27" s="56" t="s">
        <v>1538</v>
      </c>
      <c r="IW27" s="60" t="s">
        <v>1538</v>
      </c>
      <c r="IX27" s="56"/>
      <c r="IY27" s="56"/>
      <c r="IZ27" s="56"/>
      <c r="JA27" s="56"/>
      <c r="JB27" s="56"/>
      <c r="JC27" s="56"/>
      <c r="JD27" s="56"/>
      <c r="JE27" s="56"/>
      <c r="JF27" s="56">
        <v>3</v>
      </c>
      <c r="JG27" s="56" t="s">
        <v>335</v>
      </c>
      <c r="JH27" s="56" t="s">
        <v>335</v>
      </c>
      <c r="JI27" s="56" t="s">
        <v>1537</v>
      </c>
      <c r="JJ27" s="56">
        <v>1</v>
      </c>
      <c r="JK27" s="56" t="s">
        <v>125</v>
      </c>
      <c r="JL27" s="56" t="s">
        <v>1534</v>
      </c>
      <c r="JM27" s="56" t="s">
        <v>1536</v>
      </c>
      <c r="JN27" s="56">
        <v>1</v>
      </c>
      <c r="JO27" s="56" t="s">
        <v>335</v>
      </c>
      <c r="JP27" s="56" t="s">
        <v>335</v>
      </c>
      <c r="JQ27" s="56" t="s">
        <v>1535</v>
      </c>
      <c r="JR27" s="56"/>
      <c r="JS27" s="56"/>
      <c r="JT27" s="56"/>
      <c r="JU27" s="56"/>
      <c r="JV27" s="56"/>
      <c r="JW27" s="56"/>
      <c r="JX27" s="56"/>
      <c r="JY27" s="56"/>
      <c r="JZ27" s="56"/>
      <c r="KA27" s="56"/>
      <c r="KB27" s="56"/>
      <c r="KC27" s="56"/>
      <c r="KD27" s="56"/>
      <c r="KE27" s="56"/>
      <c r="KF27" s="56"/>
      <c r="KG27" s="56"/>
      <c r="KH27" s="56"/>
      <c r="KI27" s="56"/>
      <c r="KJ27" s="56"/>
      <c r="KK27" s="56"/>
      <c r="KL27" s="56">
        <v>4</v>
      </c>
      <c r="KM27" s="56" t="s">
        <v>1534</v>
      </c>
      <c r="KN27" s="56" t="s">
        <v>1534</v>
      </c>
      <c r="KO27" s="56" t="s">
        <v>1533</v>
      </c>
      <c r="KP27" s="56">
        <v>41</v>
      </c>
      <c r="KQ27" s="57">
        <f t="shared" si="28"/>
        <v>41</v>
      </c>
      <c r="KR27" s="56"/>
      <c r="KS27" s="56"/>
      <c r="KT27" s="56">
        <v>2</v>
      </c>
      <c r="KU27" s="56" t="s">
        <v>31</v>
      </c>
      <c r="KV27" s="56">
        <v>5</v>
      </c>
      <c r="KW27" s="56" t="s">
        <v>1532</v>
      </c>
      <c r="KX27" s="56">
        <v>1</v>
      </c>
      <c r="KY27" s="56" t="s">
        <v>194</v>
      </c>
      <c r="KZ27" s="56"/>
      <c r="LA27" s="56"/>
      <c r="LB27" s="56"/>
      <c r="LC27" s="56"/>
      <c r="LD27" s="56"/>
      <c r="LE27" s="56"/>
      <c r="LF27" s="56">
        <v>6</v>
      </c>
      <c r="LG27" s="56" t="s">
        <v>1531</v>
      </c>
      <c r="LH27" s="56">
        <v>4</v>
      </c>
      <c r="LI27" s="56" t="s">
        <v>31</v>
      </c>
      <c r="LJ27" s="56">
        <v>1</v>
      </c>
      <c r="LK27" s="60" t="s">
        <v>1530</v>
      </c>
      <c r="LL27" s="56"/>
      <c r="LM27" s="56"/>
      <c r="LN27" s="56">
        <v>4</v>
      </c>
      <c r="LO27" s="56" t="s">
        <v>135</v>
      </c>
      <c r="LP27" s="56"/>
      <c r="LQ27" s="56"/>
      <c r="LR27" s="56">
        <v>18</v>
      </c>
      <c r="LS27" s="56" t="s">
        <v>1529</v>
      </c>
      <c r="LT27" s="56" t="s">
        <v>1528</v>
      </c>
      <c r="LU27" s="56" t="s">
        <v>1521</v>
      </c>
      <c r="LV27" s="56" t="s">
        <v>1527</v>
      </c>
      <c r="LW27" s="56" t="s">
        <v>1519</v>
      </c>
      <c r="LX27" s="56" t="s">
        <v>1519</v>
      </c>
      <c r="LY27" s="56" t="s">
        <v>1519</v>
      </c>
      <c r="LZ27" s="56"/>
      <c r="MA27" s="56" t="s">
        <v>137</v>
      </c>
      <c r="MB27" s="56"/>
      <c r="MC27" s="56"/>
      <c r="MD27" s="56"/>
      <c r="ME27" s="56"/>
      <c r="MF27" s="56"/>
      <c r="MG27" s="56"/>
      <c r="MH27" s="56"/>
      <c r="MI27" s="56"/>
      <c r="MJ27" s="56"/>
      <c r="MK27" s="96"/>
      <c r="ML27" s="56" t="s">
        <v>1526</v>
      </c>
      <c r="MM27" s="56" t="s">
        <v>1526</v>
      </c>
      <c r="MN27" s="56" t="s">
        <v>1525</v>
      </c>
      <c r="MO27" s="56" t="s">
        <v>1525</v>
      </c>
      <c r="MQ27" s="60"/>
      <c r="MR27" s="60"/>
      <c r="MS27" s="55"/>
      <c r="MT27" s="55"/>
      <c r="MU27" s="55"/>
      <c r="MV27" s="78"/>
      <c r="MW27" s="55"/>
      <c r="MX27" s="55"/>
    </row>
    <row r="28" spans="1:1253" ht="135" x14ac:dyDescent="0.25">
      <c r="A28" s="55">
        <v>21</v>
      </c>
      <c r="B28" s="56" t="s">
        <v>16</v>
      </c>
      <c r="C28" s="56" t="s">
        <v>179</v>
      </c>
      <c r="D28" s="56" t="s">
        <v>13</v>
      </c>
      <c r="E28" s="66" t="s">
        <v>861</v>
      </c>
      <c r="F28" s="56" t="s">
        <v>180</v>
      </c>
      <c r="G28" s="56">
        <v>1</v>
      </c>
      <c r="H28" s="56">
        <v>8</v>
      </c>
      <c r="I28" s="57" t="s">
        <v>181</v>
      </c>
      <c r="J28" s="57" t="s">
        <v>171</v>
      </c>
      <c r="K28" s="56" t="s">
        <v>182</v>
      </c>
      <c r="L28" s="56" t="s">
        <v>1911</v>
      </c>
      <c r="M28" s="56" t="s">
        <v>1998</v>
      </c>
      <c r="N28" s="56" t="s">
        <v>1903</v>
      </c>
      <c r="O28" s="56">
        <v>2109846510</v>
      </c>
      <c r="P28" s="74" t="s">
        <v>183</v>
      </c>
      <c r="Q28" s="56"/>
      <c r="R28" s="56">
        <f t="shared" si="29"/>
        <v>57</v>
      </c>
      <c r="S28" s="56">
        <v>14</v>
      </c>
      <c r="T28" s="56">
        <v>26</v>
      </c>
      <c r="U28" s="56">
        <v>4</v>
      </c>
      <c r="V28" s="56">
        <v>10</v>
      </c>
      <c r="W28" s="56">
        <v>3</v>
      </c>
      <c r="X28" s="56" t="s">
        <v>109</v>
      </c>
      <c r="Y28" s="56" t="s">
        <v>109</v>
      </c>
      <c r="Z28" s="56" t="s">
        <v>109</v>
      </c>
      <c r="AA28" s="56"/>
      <c r="AB28" s="56"/>
      <c r="AC28" s="56" t="s">
        <v>109</v>
      </c>
      <c r="AD28" s="56" t="s">
        <v>109</v>
      </c>
      <c r="AE28" s="56" t="s">
        <v>109</v>
      </c>
      <c r="AF28" s="56" t="s">
        <v>109</v>
      </c>
      <c r="AG28" s="56"/>
      <c r="AH28" s="56" t="s">
        <v>109</v>
      </c>
      <c r="AI28" s="56"/>
      <c r="AJ28" s="56" t="s">
        <v>109</v>
      </c>
      <c r="AK28" s="56" t="s">
        <v>109</v>
      </c>
      <c r="AL28" s="56" t="s">
        <v>109</v>
      </c>
      <c r="AM28" s="56"/>
      <c r="AN28" s="56">
        <v>2003</v>
      </c>
      <c r="AO28" s="68" t="s">
        <v>186</v>
      </c>
      <c r="AP28" s="56">
        <v>6</v>
      </c>
      <c r="AQ28" s="57">
        <f t="shared" si="30"/>
        <v>6</v>
      </c>
      <c r="AR28" s="56"/>
      <c r="AS28" s="56"/>
      <c r="AT28" s="56"/>
      <c r="AU28" s="56"/>
      <c r="AV28" s="56"/>
      <c r="AW28" s="56"/>
      <c r="AX28" s="56"/>
      <c r="AY28" s="56"/>
      <c r="AZ28" s="56"/>
      <c r="BA28" s="56"/>
      <c r="BB28" s="56">
        <v>5</v>
      </c>
      <c r="BC28" s="56" t="s">
        <v>192</v>
      </c>
      <c r="BD28" s="56">
        <v>1</v>
      </c>
      <c r="BE28" s="56" t="s">
        <v>193</v>
      </c>
      <c r="BF28" s="56" t="s">
        <v>194</v>
      </c>
      <c r="BG28" s="56"/>
      <c r="BH28" s="56"/>
      <c r="BI28" s="56">
        <f t="shared" si="17"/>
        <v>0</v>
      </c>
      <c r="BJ28" s="56"/>
      <c r="BK28" s="56"/>
      <c r="BL28" s="56"/>
      <c r="BM28" s="56"/>
      <c r="BN28" s="56"/>
      <c r="BO28" s="56"/>
      <c r="BP28" s="56"/>
      <c r="BQ28" s="56"/>
      <c r="BR28" s="56"/>
      <c r="BS28" s="56"/>
      <c r="BT28" s="56"/>
      <c r="BU28" s="56"/>
      <c r="BV28" s="56"/>
      <c r="BW28" s="56"/>
      <c r="BX28" s="56"/>
      <c r="BY28" s="68" t="s">
        <v>2005</v>
      </c>
      <c r="BZ28" s="56">
        <v>3</v>
      </c>
      <c r="CA28" s="56">
        <f t="shared" si="18"/>
        <v>3</v>
      </c>
      <c r="CB28" s="56"/>
      <c r="CC28" s="56"/>
      <c r="CD28" s="62"/>
      <c r="CE28" s="56"/>
      <c r="CF28" s="63"/>
      <c r="CG28" s="56"/>
      <c r="CH28" s="56"/>
      <c r="CI28" s="56"/>
      <c r="CJ28" s="56"/>
      <c r="CK28" s="56"/>
      <c r="CL28" s="56">
        <v>1</v>
      </c>
      <c r="CM28" s="56" t="s">
        <v>194</v>
      </c>
      <c r="CN28" s="62">
        <v>2</v>
      </c>
      <c r="CO28" s="56" t="s">
        <v>195</v>
      </c>
      <c r="CP28" s="56" t="s">
        <v>196</v>
      </c>
      <c r="CQ28" s="55"/>
      <c r="CR28" s="55"/>
      <c r="CS28" s="55">
        <f t="shared" si="19"/>
        <v>0</v>
      </c>
      <c r="CT28" s="55"/>
      <c r="CU28" s="55"/>
      <c r="CV28" s="55"/>
      <c r="CW28" s="55"/>
      <c r="CX28" s="55"/>
      <c r="CY28" s="55"/>
      <c r="CZ28" s="55"/>
      <c r="DA28" s="55"/>
      <c r="DB28" s="55"/>
      <c r="DC28" s="55"/>
      <c r="DD28" s="55"/>
      <c r="DE28" s="68" t="s">
        <v>579</v>
      </c>
      <c r="DF28" s="56">
        <v>11</v>
      </c>
      <c r="DG28" s="56">
        <f t="shared" si="20"/>
        <v>11</v>
      </c>
      <c r="DH28" s="56">
        <v>2</v>
      </c>
      <c r="DI28" s="56" t="s">
        <v>197</v>
      </c>
      <c r="DJ28" s="56"/>
      <c r="DK28" s="56"/>
      <c r="DL28" s="56">
        <v>2</v>
      </c>
      <c r="DM28" s="56" t="s">
        <v>196</v>
      </c>
      <c r="DN28" s="56">
        <v>2</v>
      </c>
      <c r="DO28" s="56" t="s">
        <v>31</v>
      </c>
      <c r="DP28" s="56">
        <v>5</v>
      </c>
      <c r="DQ28" s="56" t="s">
        <v>198</v>
      </c>
      <c r="DR28" s="56" t="s">
        <v>199</v>
      </c>
      <c r="DS28" s="56"/>
      <c r="DT28" s="56"/>
      <c r="DU28" s="56">
        <f t="shared" si="21"/>
        <v>0</v>
      </c>
      <c r="DV28" s="56"/>
      <c r="DW28" s="56"/>
      <c r="DX28" s="56"/>
      <c r="DY28" s="56"/>
      <c r="DZ28" s="56"/>
      <c r="EA28" s="56"/>
      <c r="EB28" s="55"/>
      <c r="EC28" s="55"/>
      <c r="ED28" s="55"/>
      <c r="EE28" s="56"/>
      <c r="EF28" s="63"/>
      <c r="EG28" s="68" t="s">
        <v>2051</v>
      </c>
      <c r="EH28" s="56">
        <v>8</v>
      </c>
      <c r="EI28" s="56">
        <f t="shared" si="22"/>
        <v>8</v>
      </c>
      <c r="EJ28" s="56">
        <v>1</v>
      </c>
      <c r="EK28" s="56" t="s">
        <v>204</v>
      </c>
      <c r="EL28" s="56">
        <v>4</v>
      </c>
      <c r="EM28" s="56" t="s">
        <v>2052</v>
      </c>
      <c r="EN28" s="56">
        <v>2</v>
      </c>
      <c r="EO28" s="56" t="s">
        <v>196</v>
      </c>
      <c r="EP28" s="56"/>
      <c r="EQ28" s="56"/>
      <c r="ER28" s="77">
        <v>1</v>
      </c>
      <c r="ES28" s="56" t="s">
        <v>204</v>
      </c>
      <c r="ET28" s="56"/>
      <c r="EU28" s="56"/>
      <c r="EV28" s="56"/>
      <c r="EW28" s="56"/>
      <c r="EX28" s="56"/>
      <c r="EY28" s="56">
        <f t="shared" si="23"/>
        <v>0</v>
      </c>
      <c r="EZ28" s="56"/>
      <c r="FA28" s="56"/>
      <c r="FB28" s="56"/>
      <c r="FC28" s="56"/>
      <c r="FD28" s="56"/>
      <c r="FE28" s="56"/>
      <c r="FF28" s="56"/>
      <c r="FG28" s="56"/>
      <c r="FH28" s="56"/>
      <c r="FI28" s="56"/>
      <c r="FJ28" s="56"/>
      <c r="FK28" s="56">
        <f t="shared" si="24"/>
        <v>0</v>
      </c>
      <c r="FL28" s="56"/>
      <c r="FM28" s="56"/>
      <c r="FN28" s="56"/>
      <c r="FO28" s="56"/>
      <c r="FP28" s="56"/>
      <c r="FQ28" s="56"/>
      <c r="FR28" s="56"/>
      <c r="FS28" s="56"/>
      <c r="FT28" s="56"/>
      <c r="FU28" s="56"/>
      <c r="FV28" s="56">
        <v>4</v>
      </c>
      <c r="FW28" s="56">
        <f t="shared" si="16"/>
        <v>4</v>
      </c>
      <c r="FX28" s="56"/>
      <c r="FY28" s="56">
        <v>1</v>
      </c>
      <c r="FZ28" s="56">
        <v>1</v>
      </c>
      <c r="GA28" s="56"/>
      <c r="GB28" s="56"/>
      <c r="GC28" s="56"/>
      <c r="GD28" s="56">
        <v>1</v>
      </c>
      <c r="GE28" s="56">
        <v>1</v>
      </c>
      <c r="GF28" s="56" t="s">
        <v>205</v>
      </c>
      <c r="GG28" s="56"/>
      <c r="GH28" s="56"/>
      <c r="GI28" s="54">
        <f t="shared" si="11"/>
        <v>0</v>
      </c>
      <c r="GJ28" s="56"/>
      <c r="GK28" s="56"/>
      <c r="GL28" s="56"/>
      <c r="GM28" s="56"/>
      <c r="GN28" s="56"/>
      <c r="GO28" s="56"/>
      <c r="GP28" s="56"/>
      <c r="GQ28" s="56"/>
      <c r="GR28" s="56">
        <v>6</v>
      </c>
      <c r="GS28" s="56">
        <f t="shared" si="25"/>
        <v>6</v>
      </c>
      <c r="GT28" s="56"/>
      <c r="GU28" s="56">
        <v>1</v>
      </c>
      <c r="GV28" s="56"/>
      <c r="GW28" s="56"/>
      <c r="GX28" s="56"/>
      <c r="GY28" s="56">
        <v>3</v>
      </c>
      <c r="GZ28" s="56">
        <v>1</v>
      </c>
      <c r="HA28" s="56">
        <v>1</v>
      </c>
      <c r="HB28" s="56" t="s">
        <v>207</v>
      </c>
      <c r="HC28" s="56"/>
      <c r="HD28" s="56"/>
      <c r="HE28" s="56">
        <f t="shared" si="26"/>
        <v>0</v>
      </c>
      <c r="HF28" s="56"/>
      <c r="HG28" s="56"/>
      <c r="HH28" s="56"/>
      <c r="HI28" s="56"/>
      <c r="HJ28" s="56"/>
      <c r="HK28" s="56"/>
      <c r="HL28" s="56"/>
      <c r="HM28" s="56"/>
      <c r="HN28" s="56"/>
      <c r="HO28" s="56"/>
      <c r="HP28" s="56"/>
      <c r="HQ28" s="56">
        <f t="shared" si="27"/>
        <v>0</v>
      </c>
      <c r="HR28" s="56"/>
      <c r="HS28" s="56"/>
      <c r="HT28" s="56"/>
      <c r="HU28" s="56"/>
      <c r="HV28" s="56"/>
      <c r="HW28" s="56"/>
      <c r="HX28" s="56"/>
      <c r="HY28" s="56"/>
      <c r="HZ28" s="97"/>
      <c r="IA28" s="56"/>
      <c r="IB28" s="56"/>
      <c r="IC28" s="56"/>
      <c r="ID28" s="56">
        <v>1</v>
      </c>
      <c r="IE28" s="56" t="s">
        <v>13</v>
      </c>
      <c r="IF28" s="56" t="s">
        <v>13</v>
      </c>
      <c r="IG28" s="56" t="s">
        <v>208</v>
      </c>
      <c r="IH28" s="56"/>
      <c r="II28" s="56"/>
      <c r="IJ28" s="56"/>
      <c r="IK28" s="56"/>
      <c r="IL28" s="56">
        <v>1</v>
      </c>
      <c r="IM28" s="56" t="s">
        <v>209</v>
      </c>
      <c r="IN28" s="56" t="s">
        <v>210</v>
      </c>
      <c r="IO28" s="56" t="s">
        <v>127</v>
      </c>
      <c r="IP28" s="56"/>
      <c r="IQ28" s="56"/>
      <c r="IR28" s="56"/>
      <c r="IS28" s="56"/>
      <c r="IT28" s="56">
        <v>1</v>
      </c>
      <c r="IU28" s="56" t="s">
        <v>209</v>
      </c>
      <c r="IV28" s="56" t="s">
        <v>210</v>
      </c>
      <c r="IW28" s="56" t="s">
        <v>127</v>
      </c>
      <c r="IX28" s="56"/>
      <c r="IY28" s="56"/>
      <c r="IZ28" s="56"/>
      <c r="JA28" s="56"/>
      <c r="JB28" s="56"/>
      <c r="JC28" s="56"/>
      <c r="JD28" s="56"/>
      <c r="JE28" s="56"/>
      <c r="JF28" s="56">
        <v>3</v>
      </c>
      <c r="JG28" s="56" t="s">
        <v>13</v>
      </c>
      <c r="JH28" s="56" t="s">
        <v>13</v>
      </c>
      <c r="JI28" s="56" t="s">
        <v>211</v>
      </c>
      <c r="JJ28" s="56">
        <v>1</v>
      </c>
      <c r="JK28" s="56" t="s">
        <v>13</v>
      </c>
      <c r="JL28" s="56" t="s">
        <v>13</v>
      </c>
      <c r="JM28" s="56" t="s">
        <v>212</v>
      </c>
      <c r="JN28" s="56">
        <v>2</v>
      </c>
      <c r="JO28" s="56" t="s">
        <v>13</v>
      </c>
      <c r="JP28" s="56" t="s">
        <v>13</v>
      </c>
      <c r="JQ28" s="56"/>
      <c r="JR28" s="56"/>
      <c r="JS28" s="56"/>
      <c r="JT28" s="56"/>
      <c r="JU28" s="56"/>
      <c r="JV28" s="56"/>
      <c r="JW28" s="56"/>
      <c r="JX28" s="56"/>
      <c r="JY28" s="56"/>
      <c r="JZ28" s="56"/>
      <c r="KA28" s="56"/>
      <c r="KB28" s="56"/>
      <c r="KC28" s="56"/>
      <c r="KD28" s="56"/>
      <c r="KE28" s="56"/>
      <c r="KF28" s="56"/>
      <c r="KG28" s="56"/>
      <c r="KH28" s="56"/>
      <c r="KI28" s="56"/>
      <c r="KJ28" s="56"/>
      <c r="KK28" s="56"/>
      <c r="KL28" s="56"/>
      <c r="KM28" s="56"/>
      <c r="KN28" s="56"/>
      <c r="KO28" s="56"/>
      <c r="KP28" s="57">
        <v>36</v>
      </c>
      <c r="KQ28" s="57">
        <f t="shared" si="28"/>
        <v>36</v>
      </c>
      <c r="KR28" s="57">
        <v>1</v>
      </c>
      <c r="KS28" s="57" t="s">
        <v>213</v>
      </c>
      <c r="KT28" s="57">
        <v>7</v>
      </c>
      <c r="KU28" s="57" t="s">
        <v>214</v>
      </c>
      <c r="KV28" s="57">
        <v>2</v>
      </c>
      <c r="KW28" s="57" t="s">
        <v>215</v>
      </c>
      <c r="KX28" s="57">
        <v>2</v>
      </c>
      <c r="KY28" s="57" t="s">
        <v>215</v>
      </c>
      <c r="KZ28" s="57">
        <v>1</v>
      </c>
      <c r="LA28" s="57" t="s">
        <v>31</v>
      </c>
      <c r="LB28" s="57">
        <v>1</v>
      </c>
      <c r="LC28" s="57" t="s">
        <v>216</v>
      </c>
      <c r="LD28" s="57">
        <v>2</v>
      </c>
      <c r="LE28" s="57" t="s">
        <v>215</v>
      </c>
      <c r="LF28" s="57">
        <v>9</v>
      </c>
      <c r="LG28" s="57" t="s">
        <v>192</v>
      </c>
      <c r="LH28" s="57"/>
      <c r="LI28" s="57"/>
      <c r="LJ28" s="57">
        <v>3</v>
      </c>
      <c r="LK28" s="57" t="s">
        <v>216</v>
      </c>
      <c r="LL28" s="57">
        <v>1</v>
      </c>
      <c r="LM28" s="57" t="s">
        <v>217</v>
      </c>
      <c r="LN28" s="57">
        <v>1</v>
      </c>
      <c r="LO28" s="57" t="s">
        <v>218</v>
      </c>
      <c r="LP28" s="84"/>
      <c r="LQ28" s="84"/>
      <c r="LR28" s="84">
        <v>6</v>
      </c>
      <c r="LS28" s="57" t="s">
        <v>219</v>
      </c>
      <c r="LT28" s="57" t="s">
        <v>220</v>
      </c>
      <c r="LU28" s="55" t="s">
        <v>171</v>
      </c>
      <c r="LV28" s="56" t="s">
        <v>223</v>
      </c>
      <c r="LW28" s="55" t="s">
        <v>221</v>
      </c>
      <c r="LX28" s="55" t="s">
        <v>221</v>
      </c>
      <c r="LY28" s="55" t="s">
        <v>221</v>
      </c>
      <c r="LZ28" s="56" t="s">
        <v>222</v>
      </c>
      <c r="MA28" s="56" t="s">
        <v>137</v>
      </c>
      <c r="MB28" s="56"/>
      <c r="MC28" s="56"/>
      <c r="MD28" s="56"/>
      <c r="ME28" s="56"/>
      <c r="MF28" s="56"/>
      <c r="MG28" s="56"/>
      <c r="MH28" s="56" t="s">
        <v>1954</v>
      </c>
      <c r="MI28" s="56"/>
      <c r="MJ28" s="56"/>
      <c r="MK28" s="56"/>
      <c r="ML28" s="56" t="s">
        <v>225</v>
      </c>
      <c r="MM28" s="56" t="s">
        <v>224</v>
      </c>
      <c r="MN28" s="55" t="s">
        <v>143</v>
      </c>
      <c r="MO28" s="55" t="s">
        <v>143</v>
      </c>
      <c r="MP28" s="62" t="s">
        <v>226</v>
      </c>
      <c r="MQ28" s="55"/>
      <c r="MR28" s="55" t="s">
        <v>137</v>
      </c>
      <c r="MS28" s="55"/>
      <c r="MT28" s="55" t="s">
        <v>137</v>
      </c>
      <c r="MU28" s="55"/>
      <c r="MV28" s="55"/>
      <c r="MW28" s="55"/>
      <c r="MX28" s="55"/>
    </row>
    <row r="29" spans="1:1253" s="76" customFormat="1" ht="112.5" x14ac:dyDescent="0.25">
      <c r="A29" s="55">
        <v>22</v>
      </c>
      <c r="B29" s="98" t="s">
        <v>16</v>
      </c>
      <c r="C29" s="98" t="s">
        <v>293</v>
      </c>
      <c r="D29" s="98" t="s">
        <v>13</v>
      </c>
      <c r="E29" s="66" t="s">
        <v>1480</v>
      </c>
      <c r="F29" s="98" t="s">
        <v>294</v>
      </c>
      <c r="G29" s="98">
        <v>1</v>
      </c>
      <c r="H29" s="98"/>
      <c r="I29" s="98" t="s">
        <v>1892</v>
      </c>
      <c r="J29" s="98" t="s">
        <v>2111</v>
      </c>
      <c r="K29" s="98" t="s">
        <v>295</v>
      </c>
      <c r="L29" s="98" t="s">
        <v>555</v>
      </c>
      <c r="M29" s="98" t="s">
        <v>1999</v>
      </c>
      <c r="N29" s="98" t="s">
        <v>1903</v>
      </c>
      <c r="O29" s="98">
        <v>2132025882</v>
      </c>
      <c r="P29" s="99" t="s">
        <v>296</v>
      </c>
      <c r="Q29" s="98"/>
      <c r="R29" s="56">
        <f t="shared" si="29"/>
        <v>37</v>
      </c>
      <c r="S29" s="98">
        <v>8</v>
      </c>
      <c r="T29" s="98">
        <v>7</v>
      </c>
      <c r="U29" s="98">
        <v>14</v>
      </c>
      <c r="V29" s="98">
        <v>6</v>
      </c>
      <c r="W29" s="98">
        <v>2</v>
      </c>
      <c r="X29" s="98" t="s">
        <v>109</v>
      </c>
      <c r="Y29" s="98" t="s">
        <v>109</v>
      </c>
      <c r="Z29" s="98" t="s">
        <v>109</v>
      </c>
      <c r="AA29" s="98" t="s">
        <v>109</v>
      </c>
      <c r="AB29" s="98" t="s">
        <v>109</v>
      </c>
      <c r="AC29" s="98" t="s">
        <v>109</v>
      </c>
      <c r="AD29" s="98" t="s">
        <v>109</v>
      </c>
      <c r="AE29" s="98" t="s">
        <v>109</v>
      </c>
      <c r="AF29" s="98"/>
      <c r="AG29" s="98" t="s">
        <v>109</v>
      </c>
      <c r="AH29" s="98"/>
      <c r="AI29" s="98"/>
      <c r="AJ29" s="98" t="s">
        <v>109</v>
      </c>
      <c r="AK29" s="98" t="s">
        <v>109</v>
      </c>
      <c r="AL29" s="98"/>
      <c r="AM29" s="98" t="s">
        <v>109</v>
      </c>
      <c r="AN29" s="98" t="s">
        <v>297</v>
      </c>
      <c r="AO29" s="68" t="s">
        <v>186</v>
      </c>
      <c r="AP29" s="98">
        <v>37</v>
      </c>
      <c r="AQ29" s="57">
        <f t="shared" si="30"/>
        <v>37</v>
      </c>
      <c r="AR29" s="98">
        <v>1</v>
      </c>
      <c r="AS29" s="98" t="s">
        <v>31</v>
      </c>
      <c r="AT29" s="98">
        <v>10</v>
      </c>
      <c r="AU29" s="98" t="s">
        <v>298</v>
      </c>
      <c r="AV29" s="98">
        <v>3</v>
      </c>
      <c r="AW29" s="98" t="s">
        <v>299</v>
      </c>
      <c r="AX29" s="98"/>
      <c r="AY29" s="98"/>
      <c r="AZ29" s="98"/>
      <c r="BA29" s="98"/>
      <c r="BB29" s="98">
        <v>9</v>
      </c>
      <c r="BC29" s="98" t="s">
        <v>300</v>
      </c>
      <c r="BD29" s="98">
        <v>14</v>
      </c>
      <c r="BE29" s="98" t="s">
        <v>302</v>
      </c>
      <c r="BF29" s="98" t="s">
        <v>303</v>
      </c>
      <c r="BG29" s="98"/>
      <c r="BH29" s="98"/>
      <c r="BI29" s="56">
        <f t="shared" si="17"/>
        <v>0</v>
      </c>
      <c r="BJ29" s="98"/>
      <c r="BK29" s="98"/>
      <c r="BL29" s="98"/>
      <c r="BM29" s="98"/>
      <c r="BN29" s="98"/>
      <c r="BO29" s="98"/>
      <c r="BP29" s="98"/>
      <c r="BQ29" s="98"/>
      <c r="BR29" s="98"/>
      <c r="BS29" s="98"/>
      <c r="BT29" s="98"/>
      <c r="BU29" s="98"/>
      <c r="BV29" s="98"/>
      <c r="BW29" s="98"/>
      <c r="BX29" s="98"/>
      <c r="BY29" s="98"/>
      <c r="BZ29" s="98"/>
      <c r="CA29" s="56">
        <f t="shared" si="18"/>
        <v>0</v>
      </c>
      <c r="CB29" s="98"/>
      <c r="CC29" s="98"/>
      <c r="CD29" s="100"/>
      <c r="CE29" s="98"/>
      <c r="CF29" s="101"/>
      <c r="CG29" s="98"/>
      <c r="CH29" s="98"/>
      <c r="CI29" s="98"/>
      <c r="CJ29" s="98"/>
      <c r="CK29" s="98"/>
      <c r="CL29" s="98"/>
      <c r="CM29" s="98"/>
      <c r="CN29" s="100"/>
      <c r="CO29" s="56"/>
      <c r="CP29" s="56"/>
      <c r="CQ29" s="56"/>
      <c r="CR29" s="56"/>
      <c r="CS29" s="55">
        <f t="shared" si="19"/>
        <v>0</v>
      </c>
      <c r="CT29" s="56"/>
      <c r="CU29" s="56"/>
      <c r="CV29" s="56"/>
      <c r="CW29" s="56"/>
      <c r="CX29" s="56"/>
      <c r="CY29" s="56"/>
      <c r="CZ29" s="56"/>
      <c r="DA29" s="56"/>
      <c r="DB29" s="56"/>
      <c r="DC29" s="56"/>
      <c r="DD29" s="56"/>
      <c r="DE29" s="56"/>
      <c r="DF29" s="56"/>
      <c r="DG29" s="56">
        <f t="shared" si="20"/>
        <v>0</v>
      </c>
      <c r="DH29" s="56"/>
      <c r="DI29" s="56"/>
      <c r="DJ29" s="56"/>
      <c r="DK29" s="56"/>
      <c r="DL29" s="56"/>
      <c r="DM29" s="56"/>
      <c r="DN29" s="56"/>
      <c r="DO29" s="56"/>
      <c r="DP29" s="56"/>
      <c r="DQ29" s="56"/>
      <c r="DR29" s="56"/>
      <c r="DS29" s="56"/>
      <c r="DT29" s="56"/>
      <c r="DU29" s="56">
        <f t="shared" si="21"/>
        <v>0</v>
      </c>
      <c r="DV29" s="56"/>
      <c r="DW29" s="56"/>
      <c r="DX29" s="56"/>
      <c r="DY29" s="56"/>
      <c r="DZ29" s="56"/>
      <c r="EA29" s="56"/>
      <c r="EB29" s="56"/>
      <c r="EC29" s="56"/>
      <c r="ED29" s="56"/>
      <c r="EE29" s="56"/>
      <c r="EF29" s="101"/>
      <c r="EG29" s="98"/>
      <c r="EH29" s="98"/>
      <c r="EI29" s="56">
        <f t="shared" si="22"/>
        <v>0</v>
      </c>
      <c r="EJ29" s="98"/>
      <c r="EK29" s="98"/>
      <c r="EL29" s="98"/>
      <c r="EM29" s="98"/>
      <c r="EN29" s="98"/>
      <c r="EO29" s="98"/>
      <c r="EP29" s="98"/>
      <c r="EQ29" s="98"/>
      <c r="ER29" s="102"/>
      <c r="ES29" s="98"/>
      <c r="ET29" s="98"/>
      <c r="EU29" s="98"/>
      <c r="EV29" s="98"/>
      <c r="EW29" s="103" t="s">
        <v>186</v>
      </c>
      <c r="EX29" s="98">
        <v>6</v>
      </c>
      <c r="EY29" s="56">
        <f t="shared" si="23"/>
        <v>6</v>
      </c>
      <c r="EZ29" s="98">
        <v>1</v>
      </c>
      <c r="FA29" s="98">
        <v>2</v>
      </c>
      <c r="FB29" s="98">
        <v>1</v>
      </c>
      <c r="FC29" s="98">
        <v>1</v>
      </c>
      <c r="FD29" s="98"/>
      <c r="FE29" s="98"/>
      <c r="FF29" s="98"/>
      <c r="FG29" s="98">
        <v>1</v>
      </c>
      <c r="FH29" s="98" t="s">
        <v>304</v>
      </c>
      <c r="FI29" s="98"/>
      <c r="FJ29" s="98"/>
      <c r="FK29" s="56">
        <f t="shared" si="24"/>
        <v>0</v>
      </c>
      <c r="FL29" s="98"/>
      <c r="FM29" s="98"/>
      <c r="FN29" s="98"/>
      <c r="FO29" s="98"/>
      <c r="FP29" s="98"/>
      <c r="FQ29" s="98"/>
      <c r="FR29" s="98"/>
      <c r="FS29" s="98"/>
      <c r="FT29" s="98"/>
      <c r="FU29" s="98"/>
      <c r="FV29" s="98"/>
      <c r="FW29" s="56">
        <f t="shared" si="16"/>
        <v>0</v>
      </c>
      <c r="FX29" s="98"/>
      <c r="FY29" s="98"/>
      <c r="FZ29" s="98"/>
      <c r="GA29" s="98"/>
      <c r="GB29" s="98"/>
      <c r="GC29" s="98"/>
      <c r="GD29" s="98"/>
      <c r="GE29" s="98"/>
      <c r="GF29" s="98"/>
      <c r="GG29" s="98"/>
      <c r="GH29" s="98"/>
      <c r="GI29" s="54">
        <f t="shared" si="11"/>
        <v>0</v>
      </c>
      <c r="GJ29" s="98"/>
      <c r="GK29" s="98"/>
      <c r="GL29" s="98"/>
      <c r="GM29" s="98"/>
      <c r="GN29" s="98"/>
      <c r="GO29" s="98"/>
      <c r="GP29" s="98"/>
      <c r="GQ29" s="98"/>
      <c r="GR29" s="98"/>
      <c r="GS29" s="56">
        <f t="shared" si="25"/>
        <v>0</v>
      </c>
      <c r="GT29" s="98"/>
      <c r="GU29" s="98"/>
      <c r="GV29" s="98"/>
      <c r="GW29" s="98"/>
      <c r="GX29" s="98"/>
      <c r="GY29" s="98"/>
      <c r="GZ29" s="98"/>
      <c r="HA29" s="98"/>
      <c r="HB29" s="98"/>
      <c r="HC29" s="98"/>
      <c r="HD29" s="98"/>
      <c r="HE29" s="56">
        <f t="shared" si="26"/>
        <v>0</v>
      </c>
      <c r="HF29" s="98"/>
      <c r="HG29" s="98"/>
      <c r="HH29" s="98"/>
      <c r="HI29" s="98"/>
      <c r="HJ29" s="98"/>
      <c r="HK29" s="98"/>
      <c r="HL29" s="98"/>
      <c r="HM29" s="98"/>
      <c r="HN29" s="98"/>
      <c r="HO29" s="98"/>
      <c r="HP29" s="98"/>
      <c r="HQ29" s="56">
        <f t="shared" si="27"/>
        <v>0</v>
      </c>
      <c r="HR29" s="98"/>
      <c r="HS29" s="98"/>
      <c r="HT29" s="98"/>
      <c r="HU29" s="98"/>
      <c r="HV29" s="98"/>
      <c r="HW29" s="98"/>
      <c r="HX29" s="98"/>
      <c r="HY29" s="98"/>
      <c r="HZ29" s="98">
        <v>7</v>
      </c>
      <c r="IA29" s="98" t="s">
        <v>305</v>
      </c>
      <c r="IB29" s="98" t="s">
        <v>306</v>
      </c>
      <c r="IC29" s="98" t="s">
        <v>307</v>
      </c>
      <c r="ID29" s="98">
        <v>1</v>
      </c>
      <c r="IE29" s="98" t="s">
        <v>308</v>
      </c>
      <c r="IF29" s="98" t="s">
        <v>309</v>
      </c>
      <c r="IG29" s="98" t="s">
        <v>405</v>
      </c>
      <c r="IH29" s="98">
        <v>1</v>
      </c>
      <c r="II29" s="98" t="s">
        <v>308</v>
      </c>
      <c r="IJ29" s="98" t="s">
        <v>309</v>
      </c>
      <c r="IK29" s="98" t="s">
        <v>337</v>
      </c>
      <c r="IL29" s="98">
        <v>1</v>
      </c>
      <c r="IM29" s="98" t="s">
        <v>310</v>
      </c>
      <c r="IN29" s="98" t="s">
        <v>309</v>
      </c>
      <c r="IO29" s="98" t="s">
        <v>406</v>
      </c>
      <c r="IP29" s="98">
        <v>1</v>
      </c>
      <c r="IQ29" s="98" t="s">
        <v>308</v>
      </c>
      <c r="IR29" s="98" t="s">
        <v>309</v>
      </c>
      <c r="IS29" s="98" t="s">
        <v>407</v>
      </c>
      <c r="IT29" s="98">
        <v>1</v>
      </c>
      <c r="IU29" s="98" t="s">
        <v>310</v>
      </c>
      <c r="IV29" s="98" t="s">
        <v>309</v>
      </c>
      <c r="IW29" s="98" t="s">
        <v>160</v>
      </c>
      <c r="IX29" s="98"/>
      <c r="IY29" s="98"/>
      <c r="IZ29" s="98"/>
      <c r="JA29" s="98"/>
      <c r="JB29" s="98">
        <v>1</v>
      </c>
      <c r="JC29" s="98" t="s">
        <v>308</v>
      </c>
      <c r="JD29" s="98" t="s">
        <v>309</v>
      </c>
      <c r="JE29" s="98" t="s">
        <v>408</v>
      </c>
      <c r="JF29" s="98">
        <v>5</v>
      </c>
      <c r="JG29" s="98" t="s">
        <v>308</v>
      </c>
      <c r="JH29" s="98" t="s">
        <v>309</v>
      </c>
      <c r="JI29" s="98" t="s">
        <v>409</v>
      </c>
      <c r="JJ29" s="98">
        <v>2</v>
      </c>
      <c r="JK29" s="98" t="s">
        <v>308</v>
      </c>
      <c r="JL29" s="98"/>
      <c r="JM29" s="98" t="s">
        <v>410</v>
      </c>
      <c r="JN29" s="98"/>
      <c r="JO29" s="98"/>
      <c r="JP29" s="98"/>
      <c r="JQ29" s="98"/>
      <c r="JR29" s="98"/>
      <c r="JS29" s="98"/>
      <c r="JT29" s="98"/>
      <c r="JU29" s="98"/>
      <c r="JV29" s="98"/>
      <c r="JW29" s="98"/>
      <c r="JX29" s="98"/>
      <c r="JY29" s="98"/>
      <c r="JZ29" s="98"/>
      <c r="KA29" s="98"/>
      <c r="KB29" s="98"/>
      <c r="KC29" s="98"/>
      <c r="KD29" s="98"/>
      <c r="KE29" s="98"/>
      <c r="KF29" s="98"/>
      <c r="KG29" s="98"/>
      <c r="KH29" s="98"/>
      <c r="KI29" s="98"/>
      <c r="KJ29" s="98"/>
      <c r="KK29" s="98"/>
      <c r="KL29" s="98"/>
      <c r="KM29" s="98"/>
      <c r="KN29" s="98"/>
      <c r="KO29" s="98"/>
      <c r="KP29" s="104">
        <v>37</v>
      </c>
      <c r="KQ29" s="57">
        <f t="shared" si="28"/>
        <v>38</v>
      </c>
      <c r="KR29" s="104">
        <v>1</v>
      </c>
      <c r="KS29" s="104" t="s">
        <v>311</v>
      </c>
      <c r="KT29" s="104">
        <v>11</v>
      </c>
      <c r="KU29" s="104" t="s">
        <v>312</v>
      </c>
      <c r="KV29" s="104">
        <v>3</v>
      </c>
      <c r="KW29" s="104" t="s">
        <v>313</v>
      </c>
      <c r="KX29" s="104"/>
      <c r="KY29" s="104"/>
      <c r="KZ29" s="104"/>
      <c r="LA29" s="104"/>
      <c r="LB29" s="104"/>
      <c r="LC29" s="104"/>
      <c r="LD29" s="104"/>
      <c r="LE29" s="104"/>
      <c r="LF29" s="104">
        <v>9</v>
      </c>
      <c r="LG29" s="104" t="s">
        <v>300</v>
      </c>
      <c r="LH29" s="104"/>
      <c r="LI29" s="104"/>
      <c r="LJ29" s="104"/>
      <c r="LK29" s="104"/>
      <c r="LL29" s="104">
        <v>5</v>
      </c>
      <c r="LM29" s="104" t="s">
        <v>301</v>
      </c>
      <c r="LN29" s="104"/>
      <c r="LO29" s="104"/>
      <c r="LP29" s="104"/>
      <c r="LQ29" s="104"/>
      <c r="LR29" s="104">
        <v>9</v>
      </c>
      <c r="LS29" s="104" t="s">
        <v>315</v>
      </c>
      <c r="LT29" s="104" t="s">
        <v>314</v>
      </c>
      <c r="LU29" s="98" t="s">
        <v>137</v>
      </c>
      <c r="LV29" s="98" t="s">
        <v>316</v>
      </c>
      <c r="LW29" s="98" t="s">
        <v>317</v>
      </c>
      <c r="LX29" s="98" t="s">
        <v>221</v>
      </c>
      <c r="LY29" s="98" t="s">
        <v>221</v>
      </c>
      <c r="LZ29" s="98" t="s">
        <v>318</v>
      </c>
      <c r="MA29" s="98" t="s">
        <v>137</v>
      </c>
      <c r="MB29" s="56" t="s">
        <v>1961</v>
      </c>
      <c r="MC29" s="98"/>
      <c r="MD29" s="98"/>
      <c r="ME29" s="98"/>
      <c r="MF29" s="98"/>
      <c r="MG29" s="98"/>
      <c r="MH29" s="98"/>
      <c r="MI29" s="98"/>
      <c r="MJ29" s="98"/>
      <c r="MK29" s="98"/>
      <c r="ML29" s="98" t="s">
        <v>319</v>
      </c>
      <c r="MM29" s="98" t="s">
        <v>320</v>
      </c>
      <c r="MN29" s="98" t="s">
        <v>175</v>
      </c>
      <c r="MO29" s="98" t="s">
        <v>175</v>
      </c>
      <c r="MP29" s="100" t="s">
        <v>411</v>
      </c>
      <c r="MQ29" s="56" t="s">
        <v>137</v>
      </c>
      <c r="MR29" s="56"/>
      <c r="MS29" s="56" t="s">
        <v>137</v>
      </c>
      <c r="MT29" s="56" t="s">
        <v>137</v>
      </c>
      <c r="MU29" s="56"/>
      <c r="MV29" s="56"/>
      <c r="MW29" s="56"/>
      <c r="MX29" s="56"/>
      <c r="MY29" s="131"/>
      <c r="MZ29" s="131"/>
      <c r="NA29" s="131"/>
      <c r="NB29" s="131"/>
      <c r="NC29" s="131"/>
      <c r="ND29" s="131"/>
      <c r="NE29" s="131"/>
      <c r="NF29" s="131"/>
      <c r="NG29" s="131"/>
      <c r="NH29" s="131"/>
      <c r="NI29" s="131"/>
      <c r="NJ29" s="131"/>
      <c r="NK29" s="131"/>
      <c r="NL29" s="131"/>
      <c r="NM29" s="131"/>
      <c r="NN29" s="131"/>
      <c r="NO29" s="131"/>
      <c r="NP29" s="131"/>
      <c r="NQ29" s="131"/>
      <c r="NR29" s="131"/>
      <c r="NS29" s="131"/>
      <c r="NT29" s="131"/>
      <c r="NU29" s="131"/>
      <c r="NV29" s="131"/>
      <c r="NW29" s="131"/>
      <c r="NX29" s="131"/>
      <c r="NY29" s="131"/>
      <c r="NZ29" s="131"/>
      <c r="OA29" s="131"/>
      <c r="OB29" s="131"/>
      <c r="OC29" s="131"/>
      <c r="OD29" s="131"/>
      <c r="OE29" s="131"/>
      <c r="OF29" s="131"/>
      <c r="OG29" s="131"/>
      <c r="OH29" s="131"/>
      <c r="OI29" s="131"/>
      <c r="OJ29" s="131"/>
      <c r="OK29" s="131"/>
      <c r="OL29" s="131"/>
      <c r="OM29" s="131"/>
      <c r="ON29" s="131"/>
      <c r="OO29" s="131"/>
      <c r="OP29" s="131"/>
      <c r="OQ29" s="131"/>
      <c r="OR29" s="131"/>
      <c r="OS29" s="131"/>
      <c r="OT29" s="131"/>
      <c r="OU29" s="131"/>
      <c r="OV29" s="131"/>
      <c r="OW29" s="131"/>
      <c r="OX29" s="131"/>
      <c r="OY29" s="131"/>
      <c r="OZ29" s="131"/>
      <c r="PA29" s="131"/>
      <c r="PB29" s="131"/>
      <c r="PC29" s="131"/>
      <c r="PD29" s="131"/>
      <c r="PE29" s="131"/>
      <c r="PF29" s="131"/>
      <c r="PG29" s="131"/>
      <c r="PH29" s="131"/>
      <c r="PI29" s="131"/>
      <c r="PJ29" s="131"/>
      <c r="PK29" s="131"/>
      <c r="PL29" s="131"/>
      <c r="PM29" s="131"/>
      <c r="PN29" s="131"/>
      <c r="PO29" s="131"/>
      <c r="PP29" s="131"/>
      <c r="PQ29" s="131"/>
      <c r="PR29" s="131"/>
      <c r="PS29" s="131"/>
      <c r="PT29" s="131"/>
      <c r="PU29" s="131"/>
      <c r="PV29" s="131"/>
      <c r="PW29" s="131"/>
      <c r="PX29" s="131"/>
      <c r="PY29" s="131"/>
      <c r="PZ29" s="131"/>
      <c r="QA29" s="131"/>
      <c r="QB29" s="131"/>
      <c r="QC29" s="131"/>
      <c r="QD29" s="131"/>
      <c r="QE29" s="131"/>
      <c r="QF29" s="131"/>
      <c r="QG29" s="131"/>
      <c r="QH29" s="131"/>
      <c r="QI29" s="131"/>
      <c r="QJ29" s="131"/>
      <c r="QK29" s="131"/>
      <c r="QL29" s="131"/>
      <c r="QM29" s="131"/>
      <c r="QN29" s="131"/>
      <c r="QO29" s="131"/>
      <c r="QP29" s="131"/>
      <c r="QQ29" s="131"/>
      <c r="QR29" s="131"/>
      <c r="QS29" s="131"/>
      <c r="QT29" s="131"/>
      <c r="QU29" s="131"/>
      <c r="QV29" s="131"/>
      <c r="QW29" s="131"/>
      <c r="QX29" s="131"/>
      <c r="QY29" s="131"/>
      <c r="QZ29" s="131"/>
      <c r="RA29" s="131"/>
      <c r="RB29" s="131"/>
      <c r="RC29" s="131"/>
      <c r="RD29" s="131"/>
      <c r="RE29" s="131"/>
      <c r="RF29" s="131"/>
      <c r="RG29" s="131"/>
      <c r="RH29" s="131"/>
      <c r="RI29" s="131"/>
      <c r="RJ29" s="131"/>
      <c r="RK29" s="131"/>
      <c r="RL29" s="131"/>
      <c r="RM29" s="131"/>
      <c r="RN29" s="131"/>
      <c r="RO29" s="131"/>
      <c r="RP29" s="131"/>
      <c r="RQ29" s="131"/>
      <c r="RR29" s="131"/>
      <c r="RS29" s="131"/>
      <c r="RT29" s="131"/>
      <c r="RU29" s="131"/>
      <c r="RV29" s="131"/>
      <c r="RW29" s="131"/>
      <c r="RX29" s="131"/>
      <c r="RY29" s="131"/>
      <c r="RZ29" s="131"/>
      <c r="SA29" s="131"/>
      <c r="SB29" s="131"/>
      <c r="SC29" s="131"/>
      <c r="SD29" s="131"/>
      <c r="SE29" s="131"/>
      <c r="SF29" s="131"/>
      <c r="SG29" s="131"/>
      <c r="SH29" s="131"/>
      <c r="SI29" s="131"/>
      <c r="SJ29" s="131"/>
      <c r="SK29" s="131"/>
      <c r="SL29" s="131"/>
      <c r="SM29" s="131"/>
      <c r="SN29" s="131"/>
      <c r="SO29" s="131"/>
      <c r="SP29" s="131"/>
      <c r="SQ29" s="131"/>
      <c r="SR29" s="131"/>
      <c r="SS29" s="131"/>
      <c r="ST29" s="131"/>
      <c r="SU29" s="131"/>
      <c r="SV29" s="131"/>
      <c r="SW29" s="131"/>
      <c r="SX29" s="131"/>
      <c r="SY29" s="131"/>
      <c r="SZ29" s="131"/>
      <c r="TA29" s="131"/>
      <c r="TB29" s="131"/>
      <c r="TC29" s="131"/>
      <c r="TD29" s="131"/>
      <c r="TE29" s="131"/>
      <c r="TF29" s="131"/>
      <c r="TG29" s="131"/>
      <c r="TH29" s="131"/>
      <c r="TI29" s="131"/>
      <c r="TJ29" s="131"/>
      <c r="TK29" s="131"/>
      <c r="TL29" s="131"/>
      <c r="TM29" s="131"/>
      <c r="TN29" s="131"/>
      <c r="TO29" s="131"/>
      <c r="TP29" s="131"/>
      <c r="TQ29" s="131"/>
      <c r="TR29" s="131"/>
      <c r="TS29" s="131"/>
      <c r="TT29" s="131"/>
      <c r="TU29" s="131"/>
      <c r="TV29" s="131"/>
      <c r="TW29" s="131"/>
      <c r="TX29" s="131"/>
      <c r="TY29" s="131"/>
      <c r="TZ29" s="131"/>
      <c r="UA29" s="131"/>
      <c r="UB29" s="131"/>
      <c r="UC29" s="131"/>
      <c r="UD29" s="131"/>
      <c r="UE29" s="131"/>
      <c r="UF29" s="131"/>
      <c r="UG29" s="131"/>
      <c r="UH29" s="131"/>
      <c r="UI29" s="131"/>
      <c r="UJ29" s="131"/>
      <c r="UK29" s="131"/>
      <c r="UL29" s="131"/>
      <c r="UM29" s="131"/>
      <c r="UN29" s="131"/>
      <c r="UO29" s="131"/>
      <c r="UP29" s="131"/>
      <c r="UQ29" s="131"/>
      <c r="UR29" s="131"/>
      <c r="US29" s="131"/>
      <c r="UT29" s="131"/>
      <c r="UU29" s="131"/>
      <c r="UV29" s="131"/>
      <c r="UW29" s="131"/>
      <c r="UX29" s="131"/>
      <c r="UY29" s="131"/>
      <c r="UZ29" s="131"/>
      <c r="VA29" s="131"/>
      <c r="VB29" s="131"/>
      <c r="VC29" s="131"/>
      <c r="VD29" s="131"/>
      <c r="VE29" s="131"/>
      <c r="VF29" s="131"/>
      <c r="VG29" s="131"/>
      <c r="VH29" s="131"/>
      <c r="VI29" s="131"/>
      <c r="VJ29" s="131"/>
      <c r="VK29" s="131"/>
      <c r="VL29" s="131"/>
      <c r="VM29" s="131"/>
      <c r="VN29" s="131"/>
      <c r="VO29" s="131"/>
      <c r="VP29" s="131"/>
      <c r="VQ29" s="131"/>
      <c r="VR29" s="131"/>
      <c r="VS29" s="131"/>
      <c r="VT29" s="131"/>
      <c r="VU29" s="131"/>
      <c r="VV29" s="131"/>
      <c r="VW29" s="131"/>
      <c r="VX29" s="131"/>
      <c r="VY29" s="131"/>
      <c r="VZ29" s="131"/>
      <c r="WA29" s="131"/>
      <c r="WB29" s="131"/>
      <c r="WC29" s="131"/>
      <c r="WD29" s="131"/>
      <c r="WE29" s="131"/>
      <c r="WF29" s="131"/>
      <c r="WG29" s="131"/>
      <c r="WH29" s="131"/>
      <c r="WI29" s="131"/>
      <c r="WJ29" s="131"/>
      <c r="WK29" s="131"/>
      <c r="WL29" s="131"/>
      <c r="WM29" s="131"/>
      <c r="WN29" s="131"/>
      <c r="WO29" s="131"/>
      <c r="WP29" s="131"/>
      <c r="WQ29" s="131"/>
      <c r="WR29" s="131"/>
      <c r="WS29" s="131"/>
      <c r="WT29" s="131"/>
      <c r="WU29" s="131"/>
      <c r="WV29" s="131"/>
      <c r="WW29" s="131"/>
      <c r="WX29" s="131"/>
      <c r="WY29" s="131"/>
      <c r="WZ29" s="131"/>
      <c r="XA29" s="131"/>
      <c r="XB29" s="131"/>
      <c r="XC29" s="131"/>
      <c r="XD29" s="131"/>
      <c r="XE29" s="131"/>
      <c r="XF29" s="131"/>
      <c r="XG29" s="131"/>
      <c r="XH29" s="131"/>
      <c r="XI29" s="131"/>
      <c r="XJ29" s="131"/>
      <c r="XK29" s="131"/>
      <c r="XL29" s="131"/>
      <c r="XM29" s="131"/>
      <c r="XN29" s="131"/>
      <c r="XO29" s="131"/>
      <c r="XP29" s="131"/>
      <c r="XQ29" s="131"/>
      <c r="XR29" s="131"/>
      <c r="XS29" s="131"/>
      <c r="XT29" s="131"/>
      <c r="XU29" s="131"/>
      <c r="XV29" s="131"/>
      <c r="XW29" s="131"/>
      <c r="XX29" s="131"/>
      <c r="XY29" s="131"/>
      <c r="XZ29" s="131"/>
      <c r="YA29" s="131"/>
      <c r="YB29" s="131"/>
      <c r="YC29" s="131"/>
      <c r="YD29" s="131"/>
      <c r="YE29" s="131"/>
      <c r="YF29" s="131"/>
      <c r="YG29" s="131"/>
      <c r="YH29" s="131"/>
      <c r="YI29" s="131"/>
      <c r="YJ29" s="131"/>
      <c r="YK29" s="131"/>
      <c r="YL29" s="131"/>
      <c r="YM29" s="131"/>
      <c r="YN29" s="131"/>
      <c r="YO29" s="131"/>
      <c r="YP29" s="131"/>
      <c r="YQ29" s="131"/>
      <c r="YR29" s="131"/>
      <c r="YS29" s="131"/>
      <c r="YT29" s="131"/>
      <c r="YU29" s="131"/>
      <c r="YV29" s="131"/>
      <c r="YW29" s="131"/>
      <c r="YX29" s="131"/>
      <c r="YY29" s="131"/>
      <c r="YZ29" s="131"/>
      <c r="ZA29" s="131"/>
      <c r="ZB29" s="131"/>
      <c r="ZC29" s="131"/>
      <c r="ZD29" s="131"/>
      <c r="ZE29" s="131"/>
      <c r="ZF29" s="131"/>
      <c r="ZG29" s="131"/>
      <c r="ZH29" s="131"/>
      <c r="ZI29" s="131"/>
      <c r="ZJ29" s="131"/>
      <c r="ZK29" s="131"/>
      <c r="ZL29" s="131"/>
      <c r="ZM29" s="131"/>
      <c r="ZN29" s="131"/>
      <c r="ZO29" s="131"/>
      <c r="ZP29" s="131"/>
      <c r="ZQ29" s="131"/>
      <c r="ZR29" s="131"/>
      <c r="ZS29" s="131"/>
      <c r="ZT29" s="131"/>
      <c r="ZU29" s="131"/>
      <c r="ZV29" s="131"/>
      <c r="ZW29" s="131"/>
      <c r="ZX29" s="131"/>
      <c r="ZY29" s="131"/>
      <c r="ZZ29" s="131"/>
      <c r="AAA29" s="131"/>
      <c r="AAB29" s="131"/>
      <c r="AAC29" s="131"/>
      <c r="AAD29" s="131"/>
      <c r="AAE29" s="131"/>
      <c r="AAF29" s="131"/>
      <c r="AAG29" s="131"/>
      <c r="AAH29" s="131"/>
      <c r="AAI29" s="131"/>
      <c r="AAJ29" s="131"/>
      <c r="AAK29" s="131"/>
      <c r="AAL29" s="131"/>
      <c r="AAM29" s="131"/>
      <c r="AAN29" s="131"/>
      <c r="AAO29" s="131"/>
      <c r="AAP29" s="131"/>
      <c r="AAQ29" s="131"/>
      <c r="AAR29" s="131"/>
      <c r="AAS29" s="131"/>
      <c r="AAT29" s="131"/>
      <c r="AAU29" s="131"/>
      <c r="AAV29" s="131"/>
      <c r="AAW29" s="131"/>
      <c r="AAX29" s="131"/>
      <c r="AAY29" s="131"/>
      <c r="AAZ29" s="131"/>
      <c r="ABA29" s="131"/>
      <c r="ABB29" s="131"/>
      <c r="ABC29" s="131"/>
      <c r="ABD29" s="131"/>
      <c r="ABE29" s="131"/>
      <c r="ABF29" s="131"/>
      <c r="ABG29" s="131"/>
      <c r="ABH29" s="131"/>
      <c r="ABI29" s="131"/>
      <c r="ABJ29" s="131"/>
      <c r="ABK29" s="131"/>
      <c r="ABL29" s="131"/>
      <c r="ABM29" s="131"/>
      <c r="ABN29" s="131"/>
      <c r="ABO29" s="131"/>
      <c r="ABP29" s="131"/>
      <c r="ABQ29" s="131"/>
      <c r="ABR29" s="131"/>
      <c r="ABS29" s="131"/>
      <c r="ABT29" s="131"/>
      <c r="ABU29" s="131"/>
      <c r="ABV29" s="131"/>
      <c r="ABW29" s="131"/>
      <c r="ABX29" s="131"/>
      <c r="ABY29" s="131"/>
      <c r="ABZ29" s="131"/>
      <c r="ACA29" s="131"/>
      <c r="ACB29" s="131"/>
      <c r="ACC29" s="131"/>
      <c r="ACD29" s="131"/>
      <c r="ACE29" s="131"/>
      <c r="ACF29" s="131"/>
      <c r="ACG29" s="131"/>
      <c r="ACH29" s="131"/>
      <c r="ACI29" s="131"/>
      <c r="ACJ29" s="131"/>
      <c r="ACK29" s="131"/>
      <c r="ACL29" s="131"/>
      <c r="ACM29" s="131"/>
      <c r="ACN29" s="131"/>
      <c r="ACO29" s="131"/>
      <c r="ACP29" s="131"/>
      <c r="ACQ29" s="131"/>
      <c r="ACR29" s="131"/>
      <c r="ACS29" s="131"/>
      <c r="ACT29" s="131"/>
      <c r="ACU29" s="131"/>
      <c r="ACV29" s="131"/>
      <c r="ACW29" s="131"/>
      <c r="ACX29" s="131"/>
      <c r="ACY29" s="131"/>
      <c r="ACZ29" s="131"/>
      <c r="ADA29" s="131"/>
      <c r="ADB29" s="131"/>
      <c r="ADC29" s="131"/>
      <c r="ADD29" s="131"/>
      <c r="ADE29" s="131"/>
      <c r="ADF29" s="131"/>
      <c r="ADG29" s="131"/>
      <c r="ADH29" s="131"/>
      <c r="ADI29" s="131"/>
      <c r="ADJ29" s="131"/>
      <c r="ADK29" s="131"/>
      <c r="ADL29" s="131"/>
      <c r="ADM29" s="131"/>
      <c r="ADN29" s="131"/>
      <c r="ADO29" s="131"/>
      <c r="ADP29" s="131"/>
      <c r="ADQ29" s="131"/>
      <c r="ADR29" s="131"/>
      <c r="ADS29" s="131"/>
      <c r="ADT29" s="131"/>
      <c r="ADU29" s="131"/>
      <c r="ADV29" s="131"/>
      <c r="ADW29" s="131"/>
      <c r="ADX29" s="131"/>
      <c r="ADY29" s="131"/>
      <c r="ADZ29" s="131"/>
      <c r="AEA29" s="131"/>
      <c r="AEB29" s="131"/>
      <c r="AEC29" s="131"/>
      <c r="AED29" s="131"/>
      <c r="AEE29" s="131"/>
      <c r="AEF29" s="131"/>
      <c r="AEG29" s="131"/>
      <c r="AEH29" s="131"/>
      <c r="AEI29" s="131"/>
      <c r="AEJ29" s="131"/>
      <c r="AEK29" s="131"/>
      <c r="AEL29" s="131"/>
      <c r="AEM29" s="131"/>
      <c r="AEN29" s="131"/>
      <c r="AEO29" s="131"/>
      <c r="AEP29" s="131"/>
      <c r="AEQ29" s="131"/>
      <c r="AER29" s="131"/>
      <c r="AES29" s="131"/>
      <c r="AET29" s="131"/>
      <c r="AEU29" s="131"/>
      <c r="AEV29" s="131"/>
      <c r="AEW29" s="131"/>
      <c r="AEX29" s="131"/>
      <c r="AEY29" s="131"/>
      <c r="AEZ29" s="131"/>
      <c r="AFA29" s="131"/>
      <c r="AFB29" s="131"/>
      <c r="AFC29" s="131"/>
      <c r="AFD29" s="131"/>
      <c r="AFE29" s="131"/>
      <c r="AFF29" s="131"/>
      <c r="AFG29" s="131"/>
      <c r="AFH29" s="131"/>
      <c r="AFI29" s="131"/>
      <c r="AFJ29" s="131"/>
      <c r="AFK29" s="131"/>
      <c r="AFL29" s="131"/>
      <c r="AFM29" s="131"/>
      <c r="AFN29" s="131"/>
      <c r="AFO29" s="131"/>
      <c r="AFP29" s="131"/>
      <c r="AFQ29" s="131"/>
      <c r="AFR29" s="131"/>
      <c r="AFS29" s="131"/>
      <c r="AFT29" s="131"/>
      <c r="AFU29" s="131"/>
      <c r="AFV29" s="131"/>
      <c r="AFW29" s="131"/>
      <c r="AFX29" s="131"/>
      <c r="AFY29" s="131"/>
      <c r="AFZ29" s="131"/>
      <c r="AGA29" s="131"/>
      <c r="AGB29" s="131"/>
      <c r="AGC29" s="131"/>
      <c r="AGD29" s="131"/>
      <c r="AGE29" s="131"/>
      <c r="AGF29" s="131"/>
      <c r="AGG29" s="131"/>
      <c r="AGH29" s="131"/>
      <c r="AGI29" s="131"/>
      <c r="AGJ29" s="131"/>
      <c r="AGK29" s="131"/>
      <c r="AGL29" s="131"/>
      <c r="AGM29" s="131"/>
      <c r="AGN29" s="131"/>
      <c r="AGO29" s="131"/>
      <c r="AGP29" s="131"/>
      <c r="AGQ29" s="131"/>
      <c r="AGR29" s="131"/>
      <c r="AGS29" s="131"/>
      <c r="AGT29" s="131"/>
      <c r="AGU29" s="131"/>
      <c r="AGV29" s="131"/>
      <c r="AGW29" s="131"/>
      <c r="AGX29" s="131"/>
      <c r="AGY29" s="131"/>
      <c r="AGZ29" s="131"/>
      <c r="AHA29" s="131"/>
      <c r="AHB29" s="131"/>
      <c r="AHC29" s="131"/>
      <c r="AHD29" s="131"/>
      <c r="AHE29" s="131"/>
      <c r="AHF29" s="131"/>
      <c r="AHG29" s="131"/>
      <c r="AHH29" s="131"/>
      <c r="AHI29" s="131"/>
      <c r="AHJ29" s="131"/>
      <c r="AHK29" s="131"/>
      <c r="AHL29" s="131"/>
      <c r="AHM29" s="131"/>
      <c r="AHN29" s="131"/>
      <c r="AHO29" s="131"/>
      <c r="AHP29" s="131"/>
      <c r="AHQ29" s="131"/>
      <c r="AHR29" s="131"/>
      <c r="AHS29" s="131"/>
      <c r="AHT29" s="131"/>
      <c r="AHU29" s="131"/>
      <c r="AHV29" s="131"/>
      <c r="AHW29" s="131"/>
      <c r="AHX29" s="131"/>
      <c r="AHY29" s="131"/>
      <c r="AHZ29" s="131"/>
      <c r="AIA29" s="131"/>
      <c r="AIB29" s="131"/>
      <c r="AIC29" s="131"/>
      <c r="AID29" s="131"/>
      <c r="AIE29" s="131"/>
      <c r="AIF29" s="131"/>
      <c r="AIG29" s="131"/>
      <c r="AIH29" s="131"/>
      <c r="AII29" s="131"/>
      <c r="AIJ29" s="131"/>
      <c r="AIK29" s="131"/>
      <c r="AIL29" s="131"/>
      <c r="AIM29" s="131"/>
      <c r="AIN29" s="131"/>
      <c r="AIO29" s="131"/>
      <c r="AIP29" s="131"/>
      <c r="AIQ29" s="131"/>
      <c r="AIR29" s="131"/>
      <c r="AIS29" s="131"/>
      <c r="AIT29" s="131"/>
      <c r="AIU29" s="131"/>
      <c r="AIV29" s="131"/>
      <c r="AIW29" s="131"/>
      <c r="AIX29" s="131"/>
      <c r="AIY29" s="131"/>
      <c r="AIZ29" s="131"/>
      <c r="AJA29" s="131"/>
      <c r="AJB29" s="131"/>
      <c r="AJC29" s="131"/>
      <c r="AJD29" s="131"/>
      <c r="AJE29" s="131"/>
      <c r="AJF29" s="131"/>
      <c r="AJG29" s="131"/>
      <c r="AJH29" s="131"/>
      <c r="AJI29" s="131"/>
      <c r="AJJ29" s="131"/>
      <c r="AJK29" s="131"/>
      <c r="AJL29" s="131"/>
      <c r="AJM29" s="131"/>
      <c r="AJN29" s="131"/>
      <c r="AJO29" s="131"/>
      <c r="AJP29" s="131"/>
      <c r="AJQ29" s="131"/>
      <c r="AJR29" s="131"/>
      <c r="AJS29" s="131"/>
      <c r="AJT29" s="131"/>
      <c r="AJU29" s="131"/>
      <c r="AJV29" s="131"/>
      <c r="AJW29" s="131"/>
      <c r="AJX29" s="131"/>
      <c r="AJY29" s="131"/>
      <c r="AJZ29" s="131"/>
      <c r="AKA29" s="131"/>
      <c r="AKB29" s="131"/>
      <c r="AKC29" s="131"/>
      <c r="AKD29" s="131"/>
      <c r="AKE29" s="131"/>
      <c r="AKF29" s="131"/>
      <c r="AKG29" s="131"/>
      <c r="AKH29" s="131"/>
      <c r="AKI29" s="131"/>
      <c r="AKJ29" s="131"/>
      <c r="AKK29" s="131"/>
      <c r="AKL29" s="131"/>
      <c r="AKM29" s="131"/>
      <c r="AKN29" s="131"/>
      <c r="AKO29" s="131"/>
      <c r="AKP29" s="131"/>
      <c r="AKQ29" s="131"/>
      <c r="AKR29" s="131"/>
      <c r="AKS29" s="131"/>
      <c r="AKT29" s="131"/>
      <c r="AKU29" s="131"/>
      <c r="AKV29" s="131"/>
      <c r="AKW29" s="131"/>
      <c r="AKX29" s="131"/>
      <c r="AKY29" s="131"/>
      <c r="AKZ29" s="131"/>
      <c r="ALA29" s="131"/>
      <c r="ALB29" s="131"/>
      <c r="ALC29" s="131"/>
      <c r="ALD29" s="131"/>
      <c r="ALE29" s="131"/>
      <c r="ALF29" s="131"/>
      <c r="ALG29" s="131"/>
      <c r="ALH29" s="131"/>
      <c r="ALI29" s="131"/>
      <c r="ALJ29" s="131"/>
      <c r="ALK29" s="131"/>
      <c r="ALL29" s="131"/>
      <c r="ALM29" s="131"/>
      <c r="ALN29" s="131"/>
      <c r="ALO29" s="131"/>
      <c r="ALP29" s="131"/>
      <c r="ALQ29" s="131"/>
      <c r="ALR29" s="131"/>
      <c r="ALS29" s="131"/>
      <c r="ALT29" s="131"/>
      <c r="ALU29" s="131"/>
      <c r="ALV29" s="131"/>
      <c r="ALW29" s="131"/>
      <c r="ALX29" s="131"/>
      <c r="ALY29" s="131"/>
      <c r="ALZ29" s="131"/>
      <c r="AMA29" s="131"/>
      <c r="AMB29" s="131"/>
      <c r="AMC29" s="131"/>
      <c r="AMD29" s="131"/>
      <c r="AME29" s="131"/>
      <c r="AMF29" s="131"/>
      <c r="AMG29" s="131"/>
      <c r="AMH29" s="131"/>
      <c r="AMI29" s="131"/>
      <c r="AMJ29" s="131"/>
      <c r="AMK29" s="131"/>
      <c r="AML29" s="131"/>
      <c r="AMM29" s="131"/>
      <c r="AMN29" s="131"/>
      <c r="AMO29" s="131"/>
      <c r="AMP29" s="131"/>
      <c r="AMQ29" s="131"/>
      <c r="AMR29" s="131"/>
      <c r="AMS29" s="131"/>
      <c r="AMT29" s="131"/>
      <c r="AMU29" s="131"/>
      <c r="AMV29" s="131"/>
      <c r="AMW29" s="131"/>
      <c r="AMX29" s="131"/>
      <c r="AMY29" s="131"/>
      <c r="AMZ29" s="131"/>
      <c r="ANA29" s="131"/>
      <c r="ANB29" s="131"/>
      <c r="ANC29" s="131"/>
      <c r="AND29" s="131"/>
      <c r="ANE29" s="131"/>
      <c r="ANF29" s="131"/>
      <c r="ANG29" s="131"/>
      <c r="ANH29" s="131"/>
      <c r="ANI29" s="131"/>
      <c r="ANJ29" s="131"/>
      <c r="ANK29" s="131"/>
      <c r="ANL29" s="131"/>
      <c r="ANM29" s="131"/>
      <c r="ANN29" s="131"/>
      <c r="ANO29" s="131"/>
      <c r="ANP29" s="131"/>
      <c r="ANQ29" s="131"/>
      <c r="ANR29" s="131"/>
      <c r="ANS29" s="131"/>
      <c r="ANT29" s="131"/>
      <c r="ANU29" s="131"/>
      <c r="ANV29" s="131"/>
      <c r="ANW29" s="131"/>
      <c r="ANX29" s="131"/>
      <c r="ANY29" s="131"/>
      <c r="ANZ29" s="131"/>
      <c r="AOA29" s="131"/>
      <c r="AOB29" s="131"/>
      <c r="AOC29" s="131"/>
      <c r="AOD29" s="131"/>
      <c r="AOE29" s="131"/>
      <c r="AOF29" s="131"/>
      <c r="AOG29" s="131"/>
      <c r="AOH29" s="131"/>
      <c r="AOI29" s="131"/>
      <c r="AOJ29" s="131"/>
      <c r="AOK29" s="131"/>
      <c r="AOL29" s="131"/>
      <c r="AOM29" s="131"/>
      <c r="AON29" s="131"/>
      <c r="AOO29" s="131"/>
      <c r="AOP29" s="131"/>
      <c r="AOQ29" s="131"/>
      <c r="AOR29" s="131"/>
      <c r="AOS29" s="131"/>
      <c r="AOT29" s="131"/>
      <c r="AOU29" s="131"/>
      <c r="AOV29" s="131"/>
      <c r="AOW29" s="131"/>
      <c r="AOX29" s="131"/>
      <c r="AOY29" s="131"/>
      <c r="AOZ29" s="131"/>
      <c r="APA29" s="131"/>
      <c r="APB29" s="131"/>
      <c r="APC29" s="131"/>
      <c r="APD29" s="131"/>
      <c r="APE29" s="131"/>
      <c r="APF29" s="131"/>
      <c r="APG29" s="131"/>
      <c r="APH29" s="131"/>
      <c r="API29" s="131"/>
      <c r="APJ29" s="131"/>
      <c r="APK29" s="131"/>
      <c r="APL29" s="131"/>
      <c r="APM29" s="131"/>
      <c r="APN29" s="131"/>
      <c r="APO29" s="131"/>
      <c r="APP29" s="131"/>
      <c r="APQ29" s="131"/>
      <c r="APR29" s="131"/>
      <c r="APS29" s="131"/>
      <c r="APT29" s="131"/>
      <c r="APU29" s="131"/>
      <c r="APV29" s="131"/>
      <c r="APW29" s="131"/>
      <c r="APX29" s="131"/>
      <c r="APY29" s="131"/>
      <c r="APZ29" s="131"/>
      <c r="AQA29" s="131"/>
      <c r="AQB29" s="131"/>
      <c r="AQC29" s="131"/>
      <c r="AQD29" s="131"/>
      <c r="AQE29" s="131"/>
      <c r="AQF29" s="131"/>
      <c r="AQG29" s="131"/>
      <c r="AQH29" s="131"/>
      <c r="AQI29" s="131"/>
      <c r="AQJ29" s="131"/>
      <c r="AQK29" s="131"/>
      <c r="AQL29" s="131"/>
      <c r="AQM29" s="131"/>
      <c r="AQN29" s="131"/>
      <c r="AQO29" s="131"/>
      <c r="AQP29" s="131"/>
      <c r="AQQ29" s="131"/>
      <c r="AQR29" s="131"/>
      <c r="AQS29" s="131"/>
      <c r="AQT29" s="131"/>
      <c r="AQU29" s="131"/>
      <c r="AQV29" s="131"/>
      <c r="AQW29" s="131"/>
      <c r="AQX29" s="131"/>
      <c r="AQY29" s="131"/>
      <c r="AQZ29" s="131"/>
      <c r="ARA29" s="131"/>
      <c r="ARB29" s="131"/>
      <c r="ARC29" s="131"/>
      <c r="ARD29" s="131"/>
      <c r="ARE29" s="131"/>
      <c r="ARF29" s="131"/>
      <c r="ARG29" s="131"/>
      <c r="ARH29" s="131"/>
      <c r="ARI29" s="131"/>
      <c r="ARJ29" s="131"/>
      <c r="ARK29" s="131"/>
      <c r="ARL29" s="131"/>
      <c r="ARM29" s="131"/>
      <c r="ARN29" s="131"/>
      <c r="ARO29" s="131"/>
      <c r="ARP29" s="131"/>
      <c r="ARQ29" s="131"/>
      <c r="ARR29" s="131"/>
      <c r="ARS29" s="131"/>
      <c r="ART29" s="131"/>
      <c r="ARU29" s="131"/>
      <c r="ARV29" s="131"/>
      <c r="ARW29" s="131"/>
      <c r="ARX29" s="131"/>
      <c r="ARY29" s="131"/>
      <c r="ARZ29" s="131"/>
      <c r="ASA29" s="131"/>
      <c r="ASB29" s="131"/>
      <c r="ASC29" s="131"/>
      <c r="ASD29" s="131"/>
      <c r="ASE29" s="131"/>
      <c r="ASF29" s="131"/>
      <c r="ASG29" s="131"/>
      <c r="ASH29" s="131"/>
      <c r="ASI29" s="131"/>
      <c r="ASJ29" s="131"/>
      <c r="ASK29" s="131"/>
      <c r="ASL29" s="131"/>
      <c r="ASM29" s="131"/>
      <c r="ASN29" s="131"/>
      <c r="ASO29" s="131"/>
      <c r="ASP29" s="131"/>
      <c r="ASQ29" s="131"/>
      <c r="ASR29" s="131"/>
      <c r="ASS29" s="131"/>
      <c r="AST29" s="131"/>
      <c r="ASU29" s="131"/>
      <c r="ASV29" s="131"/>
      <c r="ASW29" s="131"/>
      <c r="ASX29" s="131"/>
      <c r="ASY29" s="131"/>
      <c r="ASZ29" s="131"/>
      <c r="ATA29" s="131"/>
      <c r="ATB29" s="131"/>
      <c r="ATC29" s="131"/>
      <c r="ATD29" s="131"/>
      <c r="ATE29" s="131"/>
      <c r="ATF29" s="131"/>
      <c r="ATG29" s="131"/>
      <c r="ATH29" s="131"/>
      <c r="ATI29" s="131"/>
      <c r="ATJ29" s="131"/>
      <c r="ATK29" s="131"/>
      <c r="ATL29" s="131"/>
      <c r="ATM29" s="131"/>
      <c r="ATN29" s="131"/>
      <c r="ATO29" s="131"/>
      <c r="ATP29" s="131"/>
      <c r="ATQ29" s="131"/>
      <c r="ATR29" s="131"/>
      <c r="ATS29" s="131"/>
      <c r="ATT29" s="131"/>
      <c r="ATU29" s="131"/>
      <c r="ATV29" s="131"/>
      <c r="ATW29" s="131"/>
      <c r="ATX29" s="131"/>
      <c r="ATY29" s="131"/>
      <c r="ATZ29" s="131"/>
      <c r="AUA29" s="131"/>
      <c r="AUB29" s="131"/>
      <c r="AUC29" s="131"/>
      <c r="AUD29" s="131"/>
      <c r="AUE29" s="131"/>
      <c r="AUF29" s="131"/>
      <c r="AUG29" s="131"/>
      <c r="AUH29" s="131"/>
      <c r="AUI29" s="131"/>
      <c r="AUJ29" s="131"/>
      <c r="AUK29" s="131"/>
      <c r="AUL29" s="131"/>
      <c r="AUM29" s="131"/>
      <c r="AUN29" s="131"/>
      <c r="AUO29" s="131"/>
      <c r="AUP29" s="131"/>
      <c r="AUQ29" s="131"/>
      <c r="AUR29" s="131"/>
      <c r="AUS29" s="131"/>
      <c r="AUT29" s="131"/>
      <c r="AUU29" s="131"/>
      <c r="AUV29" s="131"/>
      <c r="AUW29" s="131"/>
      <c r="AUX29" s="131"/>
      <c r="AUY29" s="131"/>
      <c r="AUZ29" s="131"/>
      <c r="AVA29" s="131"/>
      <c r="AVB29" s="131"/>
      <c r="AVC29" s="131"/>
      <c r="AVD29" s="131"/>
      <c r="AVE29" s="131"/>
    </row>
    <row r="30" spans="1:1253" s="56" customFormat="1" ht="78.75" x14ac:dyDescent="0.25">
      <c r="A30" s="55">
        <v>23</v>
      </c>
      <c r="B30" s="56" t="s">
        <v>16</v>
      </c>
      <c r="C30" s="56" t="s">
        <v>1435</v>
      </c>
      <c r="D30" s="56" t="s">
        <v>13</v>
      </c>
      <c r="E30" s="66" t="s">
        <v>861</v>
      </c>
      <c r="F30" s="56" t="s">
        <v>25</v>
      </c>
      <c r="G30" s="56">
        <v>3</v>
      </c>
      <c r="I30" s="56" t="s">
        <v>321</v>
      </c>
      <c r="J30" s="56" t="s">
        <v>171</v>
      </c>
      <c r="K30" s="56" t="s">
        <v>322</v>
      </c>
      <c r="L30" s="56" t="s">
        <v>1483</v>
      </c>
      <c r="M30" s="56" t="s">
        <v>1998</v>
      </c>
      <c r="N30" s="56" t="s">
        <v>1902</v>
      </c>
      <c r="O30" s="56">
        <v>2132101253</v>
      </c>
      <c r="P30" s="74" t="s">
        <v>323</v>
      </c>
      <c r="R30" s="56">
        <f t="shared" si="29"/>
        <v>54</v>
      </c>
      <c r="S30" s="56">
        <v>19</v>
      </c>
      <c r="T30" s="56">
        <v>9</v>
      </c>
      <c r="U30" s="56">
        <v>8</v>
      </c>
      <c r="V30" s="56">
        <v>16</v>
      </c>
      <c r="W30" s="56">
        <v>2</v>
      </c>
      <c r="X30" s="56" t="s">
        <v>352</v>
      </c>
      <c r="Y30" s="56" t="s">
        <v>109</v>
      </c>
      <c r="Z30" s="56" t="s">
        <v>109</v>
      </c>
      <c r="AA30" s="56" t="s">
        <v>324</v>
      </c>
      <c r="AB30" s="56" t="s">
        <v>325</v>
      </c>
      <c r="AC30" s="56" t="s">
        <v>109</v>
      </c>
      <c r="AD30" s="56" t="s">
        <v>109</v>
      </c>
      <c r="AE30" s="56" t="s">
        <v>109</v>
      </c>
      <c r="AF30" s="56" t="s">
        <v>109</v>
      </c>
      <c r="AG30" s="56" t="s">
        <v>109</v>
      </c>
      <c r="AH30" s="56" t="s">
        <v>109</v>
      </c>
      <c r="AI30" s="56" t="s">
        <v>109</v>
      </c>
      <c r="AJ30" s="56" t="s">
        <v>109</v>
      </c>
      <c r="AK30" s="56" t="s">
        <v>109</v>
      </c>
      <c r="AL30" s="56" t="s">
        <v>109</v>
      </c>
      <c r="AM30" s="56" t="s">
        <v>109</v>
      </c>
      <c r="AN30" s="56" t="s">
        <v>326</v>
      </c>
      <c r="AO30" s="68" t="s">
        <v>186</v>
      </c>
      <c r="AP30" s="56">
        <v>18</v>
      </c>
      <c r="AQ30" s="57">
        <f t="shared" si="30"/>
        <v>18</v>
      </c>
      <c r="AR30" s="56">
        <v>3</v>
      </c>
      <c r="AS30" s="56" t="s">
        <v>327</v>
      </c>
      <c r="BB30" s="56">
        <v>12</v>
      </c>
      <c r="BC30" s="56" t="s">
        <v>353</v>
      </c>
      <c r="BD30" s="56">
        <v>3</v>
      </c>
      <c r="BE30" s="56" t="s">
        <v>354</v>
      </c>
      <c r="BF30" s="56" t="s">
        <v>355</v>
      </c>
      <c r="BI30" s="56">
        <f t="shared" si="17"/>
        <v>0</v>
      </c>
      <c r="BY30" s="68" t="s">
        <v>2002</v>
      </c>
      <c r="BZ30" s="56">
        <v>28</v>
      </c>
      <c r="CA30" s="56">
        <f t="shared" si="18"/>
        <v>28</v>
      </c>
      <c r="CD30" s="56">
        <v>7</v>
      </c>
      <c r="CE30" s="56" t="s">
        <v>356</v>
      </c>
      <c r="CF30" s="56">
        <v>1</v>
      </c>
      <c r="CG30" s="56" t="s">
        <v>350</v>
      </c>
      <c r="CL30" s="56">
        <v>6</v>
      </c>
      <c r="CM30" s="56" t="s">
        <v>357</v>
      </c>
      <c r="CN30" s="62">
        <v>14</v>
      </c>
      <c r="CO30" s="56" t="s">
        <v>358</v>
      </c>
      <c r="CP30" s="56" t="s">
        <v>359</v>
      </c>
      <c r="CS30" s="55">
        <f t="shared" si="19"/>
        <v>0</v>
      </c>
      <c r="DG30" s="56">
        <f t="shared" si="20"/>
        <v>0</v>
      </c>
      <c r="DU30" s="56">
        <f t="shared" si="21"/>
        <v>0</v>
      </c>
      <c r="EF30" s="63"/>
      <c r="EG30" s="56" t="s">
        <v>446</v>
      </c>
      <c r="EH30" s="56">
        <v>8</v>
      </c>
      <c r="EI30" s="56">
        <f t="shared" si="22"/>
        <v>8</v>
      </c>
      <c r="EL30" s="56">
        <v>3</v>
      </c>
      <c r="EM30" s="56" t="s">
        <v>151</v>
      </c>
      <c r="EN30" s="56">
        <v>2</v>
      </c>
      <c r="EO30" s="56" t="s">
        <v>151</v>
      </c>
      <c r="EP30" s="56">
        <v>1</v>
      </c>
      <c r="EQ30" s="56" t="s">
        <v>151</v>
      </c>
      <c r="ER30" s="77">
        <v>1</v>
      </c>
      <c r="ES30" s="56" t="s">
        <v>151</v>
      </c>
      <c r="ET30" s="56">
        <v>1</v>
      </c>
      <c r="EU30" s="56" t="s">
        <v>360</v>
      </c>
      <c r="EV30" s="56" t="s">
        <v>151</v>
      </c>
      <c r="EW30" s="68" t="s">
        <v>186</v>
      </c>
      <c r="EX30" s="56">
        <v>1</v>
      </c>
      <c r="EY30" s="56">
        <f t="shared" si="23"/>
        <v>1</v>
      </c>
      <c r="FF30" s="56">
        <v>1</v>
      </c>
      <c r="FI30" s="68" t="s">
        <v>2115</v>
      </c>
      <c r="FJ30" s="56">
        <v>5</v>
      </c>
      <c r="FK30" s="56">
        <f t="shared" si="24"/>
        <v>5</v>
      </c>
      <c r="FL30" s="56">
        <v>1</v>
      </c>
      <c r="FM30" s="56">
        <v>2</v>
      </c>
      <c r="FN30" s="56">
        <v>1</v>
      </c>
      <c r="FQ30" s="56">
        <v>1</v>
      </c>
      <c r="FW30" s="56">
        <f t="shared" si="16"/>
        <v>0</v>
      </c>
      <c r="GI30" s="54">
        <f t="shared" si="11"/>
        <v>0</v>
      </c>
      <c r="GS30" s="56">
        <f t="shared" si="25"/>
        <v>0</v>
      </c>
      <c r="HE30" s="56">
        <f t="shared" si="26"/>
        <v>0</v>
      </c>
      <c r="HO30" s="68" t="s">
        <v>2004</v>
      </c>
      <c r="HP30" s="56">
        <v>5</v>
      </c>
      <c r="HQ30" s="56">
        <f t="shared" si="27"/>
        <v>5</v>
      </c>
      <c r="HR30" s="56">
        <v>1</v>
      </c>
      <c r="HS30" s="56">
        <v>1</v>
      </c>
      <c r="HW30" s="56">
        <v>2</v>
      </c>
      <c r="HX30" s="56">
        <v>1</v>
      </c>
      <c r="HY30" s="56" t="s">
        <v>361</v>
      </c>
      <c r="HZ30" s="56">
        <v>10</v>
      </c>
      <c r="IA30" s="56" t="s">
        <v>362</v>
      </c>
      <c r="IB30" s="56" t="s">
        <v>363</v>
      </c>
      <c r="IC30" s="56" t="s">
        <v>364</v>
      </c>
      <c r="ID30" s="56">
        <v>1</v>
      </c>
      <c r="IE30" s="56" t="s">
        <v>365</v>
      </c>
      <c r="IF30" s="56" t="s">
        <v>13</v>
      </c>
      <c r="IG30" s="56" t="s">
        <v>366</v>
      </c>
      <c r="IL30" s="56">
        <v>1</v>
      </c>
      <c r="IM30" s="56" t="s">
        <v>125</v>
      </c>
      <c r="IN30" s="56" t="s">
        <v>367</v>
      </c>
      <c r="IO30" s="56" t="s">
        <v>127</v>
      </c>
      <c r="IP30" s="56">
        <v>1</v>
      </c>
      <c r="IQ30" s="56" t="s">
        <v>125</v>
      </c>
      <c r="IR30" s="56" t="s">
        <v>368</v>
      </c>
      <c r="IS30" s="56" t="s">
        <v>127</v>
      </c>
      <c r="JB30" s="56">
        <v>2</v>
      </c>
      <c r="JC30" s="56" t="s">
        <v>365</v>
      </c>
      <c r="JD30" s="56" t="s">
        <v>369</v>
      </c>
      <c r="JE30" s="56" t="s">
        <v>127</v>
      </c>
      <c r="JF30" s="56">
        <v>4</v>
      </c>
      <c r="JG30" s="56" t="s">
        <v>365</v>
      </c>
      <c r="JH30" s="56" t="s">
        <v>13</v>
      </c>
      <c r="JI30" s="56" t="s">
        <v>370</v>
      </c>
      <c r="JJ30" s="56">
        <v>1</v>
      </c>
      <c r="JK30" s="56" t="s">
        <v>365</v>
      </c>
      <c r="JL30" s="56" t="s">
        <v>369</v>
      </c>
      <c r="JM30" s="56" t="s">
        <v>31</v>
      </c>
      <c r="JN30" s="56">
        <v>1</v>
      </c>
      <c r="JO30" s="56" t="s">
        <v>365</v>
      </c>
      <c r="JP30" s="56" t="s">
        <v>13</v>
      </c>
      <c r="JQ30" s="56" t="s">
        <v>118</v>
      </c>
      <c r="KP30" s="57">
        <v>54</v>
      </c>
      <c r="KQ30" s="57">
        <f t="shared" si="28"/>
        <v>54</v>
      </c>
      <c r="KR30" s="57">
        <v>3</v>
      </c>
      <c r="KS30" s="57" t="s">
        <v>371</v>
      </c>
      <c r="KT30" s="57">
        <v>10</v>
      </c>
      <c r="KU30" s="57" t="s">
        <v>372</v>
      </c>
      <c r="KV30" s="57">
        <v>3</v>
      </c>
      <c r="KW30" s="57" t="s">
        <v>373</v>
      </c>
      <c r="KX30" s="57">
        <v>3</v>
      </c>
      <c r="KY30" s="57" t="s">
        <v>374</v>
      </c>
      <c r="KZ30" s="57"/>
      <c r="LA30" s="57"/>
      <c r="LB30" s="57">
        <v>1</v>
      </c>
      <c r="LC30" s="57" t="s">
        <v>31</v>
      </c>
      <c r="LD30" s="57"/>
      <c r="LE30" s="57"/>
      <c r="LF30" s="57">
        <v>19</v>
      </c>
      <c r="LG30" s="57" t="s">
        <v>375</v>
      </c>
      <c r="LH30" s="57"/>
      <c r="LI30" s="57"/>
      <c r="LJ30" s="57">
        <v>5</v>
      </c>
      <c r="LK30" s="57" t="s">
        <v>376</v>
      </c>
      <c r="LL30" s="57"/>
      <c r="LM30" s="57"/>
      <c r="LN30" s="57">
        <v>3</v>
      </c>
      <c r="LO30" s="57" t="s">
        <v>377</v>
      </c>
      <c r="LP30" s="57"/>
      <c r="LQ30" s="57"/>
      <c r="LR30" s="57">
        <v>7</v>
      </c>
      <c r="LS30" s="57" t="s">
        <v>378</v>
      </c>
      <c r="LT30" s="57" t="s">
        <v>379</v>
      </c>
      <c r="LU30" s="56" t="s">
        <v>171</v>
      </c>
      <c r="LV30" s="56" t="s">
        <v>1917</v>
      </c>
      <c r="LW30" s="56" t="s">
        <v>139</v>
      </c>
      <c r="LX30" s="56" t="s">
        <v>139</v>
      </c>
      <c r="LY30" s="56" t="s">
        <v>139</v>
      </c>
      <c r="MA30" s="56" t="s">
        <v>137</v>
      </c>
      <c r="MB30" s="56" t="s">
        <v>1954</v>
      </c>
      <c r="ML30" s="56" t="s">
        <v>380</v>
      </c>
      <c r="MM30" s="56" t="s">
        <v>381</v>
      </c>
      <c r="MN30" s="56" t="s">
        <v>143</v>
      </c>
      <c r="MO30" s="56" t="s">
        <v>144</v>
      </c>
      <c r="MP30" s="62" t="s">
        <v>382</v>
      </c>
      <c r="MT30" s="56" t="s">
        <v>137</v>
      </c>
      <c r="MW30" s="56" t="s">
        <v>137</v>
      </c>
      <c r="MY30" s="79"/>
      <c r="MZ30" s="57"/>
      <c r="NA30" s="57"/>
      <c r="NB30" s="57"/>
      <c r="NC30" s="57"/>
      <c r="ND30" s="57"/>
      <c r="NE30" s="57"/>
      <c r="NF30" s="57"/>
      <c r="NG30" s="57"/>
      <c r="NH30" s="57"/>
      <c r="NI30" s="57"/>
      <c r="NJ30" s="57"/>
      <c r="NK30" s="57"/>
      <c r="NL30" s="57"/>
      <c r="NM30" s="57"/>
      <c r="NN30" s="57"/>
      <c r="NO30" s="57"/>
      <c r="NP30" s="57"/>
      <c r="NQ30" s="57"/>
      <c r="NR30" s="57"/>
      <c r="NS30" s="57"/>
      <c r="NT30" s="57"/>
      <c r="NU30" s="57"/>
      <c r="NV30" s="57"/>
      <c r="NW30" s="57"/>
      <c r="NX30" s="57"/>
      <c r="NY30" s="57"/>
      <c r="NZ30" s="57"/>
      <c r="OA30" s="57"/>
      <c r="OB30" s="57"/>
      <c r="OC30" s="57"/>
      <c r="OD30" s="57"/>
      <c r="OE30" s="57"/>
      <c r="OF30" s="57"/>
      <c r="OG30" s="57"/>
      <c r="OH30" s="57"/>
      <c r="OI30" s="57"/>
      <c r="OJ30" s="57"/>
      <c r="OK30" s="57"/>
      <c r="OL30" s="57"/>
      <c r="OM30" s="57"/>
      <c r="ON30" s="57"/>
      <c r="OO30" s="57"/>
      <c r="OP30" s="57"/>
      <c r="OQ30" s="57"/>
      <c r="OR30" s="57"/>
      <c r="OS30" s="57"/>
      <c r="OT30" s="57"/>
      <c r="OU30" s="57"/>
      <c r="OV30" s="57"/>
      <c r="OW30" s="57"/>
      <c r="OX30" s="57"/>
      <c r="OY30" s="57"/>
      <c r="OZ30" s="57"/>
      <c r="PA30" s="57"/>
      <c r="PB30" s="57"/>
      <c r="PC30" s="57"/>
      <c r="PD30" s="57"/>
      <c r="PE30" s="57"/>
      <c r="PF30" s="57"/>
      <c r="PG30" s="57"/>
      <c r="PH30" s="57"/>
      <c r="PI30" s="57"/>
      <c r="PJ30" s="57"/>
      <c r="PK30" s="57"/>
      <c r="PL30" s="57"/>
      <c r="PM30" s="57"/>
      <c r="PN30" s="57"/>
      <c r="PO30" s="57"/>
      <c r="PP30" s="57"/>
      <c r="PQ30" s="57"/>
      <c r="PR30" s="57"/>
      <c r="PS30" s="57"/>
      <c r="PT30" s="57"/>
      <c r="PU30" s="57"/>
      <c r="PV30" s="57"/>
      <c r="PW30" s="57"/>
      <c r="PX30" s="57"/>
      <c r="PY30" s="57"/>
      <c r="PZ30" s="57"/>
      <c r="QA30" s="57"/>
      <c r="QB30" s="57"/>
      <c r="QC30" s="57"/>
      <c r="QD30" s="57"/>
      <c r="QE30" s="57"/>
      <c r="QF30" s="57"/>
      <c r="QG30" s="57"/>
      <c r="QH30" s="57"/>
      <c r="QI30" s="57"/>
      <c r="QJ30" s="57"/>
      <c r="QK30" s="57"/>
      <c r="QL30" s="57"/>
      <c r="QM30" s="57"/>
      <c r="QN30" s="57"/>
      <c r="QO30" s="57"/>
      <c r="QP30" s="57"/>
      <c r="QQ30" s="57"/>
      <c r="QR30" s="57"/>
      <c r="QS30" s="57"/>
      <c r="QT30" s="57"/>
      <c r="QU30" s="57"/>
      <c r="QV30" s="57"/>
      <c r="QW30" s="57"/>
      <c r="QX30" s="57"/>
      <c r="QY30" s="57"/>
      <c r="QZ30" s="57"/>
      <c r="RA30" s="57"/>
      <c r="RB30" s="57"/>
      <c r="RC30" s="57"/>
      <c r="RD30" s="57"/>
      <c r="RE30" s="57"/>
      <c r="RF30" s="57"/>
      <c r="RG30" s="57"/>
      <c r="RH30" s="57"/>
      <c r="RI30" s="57"/>
      <c r="RJ30" s="57"/>
      <c r="RK30" s="57"/>
      <c r="RL30" s="57"/>
      <c r="RM30" s="57"/>
      <c r="RN30" s="57"/>
      <c r="RO30" s="57"/>
      <c r="RP30" s="57"/>
      <c r="RQ30" s="57"/>
      <c r="RR30" s="57"/>
      <c r="RS30" s="57"/>
      <c r="RT30" s="57"/>
      <c r="RU30" s="57"/>
      <c r="RV30" s="57"/>
      <c r="RW30" s="57"/>
      <c r="RX30" s="57"/>
      <c r="RY30" s="57"/>
      <c r="RZ30" s="57"/>
      <c r="SA30" s="57"/>
      <c r="SB30" s="57"/>
      <c r="SC30" s="57"/>
      <c r="SD30" s="57"/>
      <c r="SE30" s="57"/>
      <c r="SF30" s="57"/>
      <c r="SG30" s="57"/>
      <c r="SH30" s="57"/>
      <c r="SI30" s="57"/>
      <c r="SJ30" s="57"/>
      <c r="SK30" s="57"/>
      <c r="SL30" s="57"/>
      <c r="SM30" s="57"/>
      <c r="SN30" s="57"/>
      <c r="SO30" s="57"/>
      <c r="SP30" s="57"/>
      <c r="SQ30" s="57"/>
      <c r="SR30" s="57"/>
      <c r="SS30" s="57"/>
      <c r="ST30" s="57"/>
      <c r="SU30" s="57"/>
      <c r="SV30" s="57"/>
      <c r="SW30" s="57"/>
      <c r="SX30" s="57"/>
      <c r="SY30" s="57"/>
      <c r="SZ30" s="57"/>
      <c r="TA30" s="57"/>
      <c r="TB30" s="57"/>
      <c r="TC30" s="57"/>
      <c r="TD30" s="57"/>
      <c r="TE30" s="57"/>
      <c r="TF30" s="57"/>
      <c r="TG30" s="57"/>
      <c r="TH30" s="57"/>
      <c r="TI30" s="57"/>
      <c r="TJ30" s="57"/>
      <c r="TK30" s="57"/>
      <c r="TL30" s="57"/>
      <c r="TM30" s="57"/>
      <c r="TN30" s="57"/>
      <c r="TO30" s="57"/>
      <c r="TP30" s="57"/>
      <c r="TQ30" s="57"/>
      <c r="TR30" s="57"/>
      <c r="TS30" s="57"/>
      <c r="TT30" s="57"/>
      <c r="TU30" s="57"/>
      <c r="TV30" s="57"/>
      <c r="TW30" s="57"/>
      <c r="TX30" s="57"/>
      <c r="TY30" s="57"/>
      <c r="TZ30" s="57"/>
      <c r="UA30" s="57"/>
      <c r="UB30" s="57"/>
      <c r="UC30" s="57"/>
      <c r="UD30" s="57"/>
      <c r="UE30" s="57"/>
      <c r="UF30" s="57"/>
      <c r="UG30" s="57"/>
      <c r="UH30" s="57"/>
      <c r="UI30" s="57"/>
      <c r="UJ30" s="57"/>
      <c r="UK30" s="57"/>
      <c r="UL30" s="57"/>
      <c r="UM30" s="57"/>
      <c r="UN30" s="57"/>
      <c r="UO30" s="57"/>
      <c r="UP30" s="57"/>
      <c r="UQ30" s="57"/>
      <c r="UR30" s="57"/>
      <c r="US30" s="57"/>
      <c r="UT30" s="57"/>
      <c r="UU30" s="57"/>
      <c r="UV30" s="57"/>
      <c r="UW30" s="57"/>
      <c r="UX30" s="57"/>
      <c r="UY30" s="57"/>
      <c r="UZ30" s="57"/>
      <c r="VA30" s="57"/>
      <c r="VB30" s="57"/>
      <c r="VC30" s="57"/>
      <c r="VD30" s="57"/>
      <c r="VE30" s="57"/>
      <c r="VF30" s="57"/>
      <c r="VG30" s="57"/>
      <c r="VH30" s="57"/>
      <c r="VI30" s="57"/>
      <c r="VJ30" s="57"/>
      <c r="VK30" s="57"/>
      <c r="VL30" s="57"/>
      <c r="VM30" s="57"/>
      <c r="VN30" s="57"/>
      <c r="VO30" s="57"/>
      <c r="VP30" s="57"/>
      <c r="VQ30" s="57"/>
      <c r="VR30" s="57"/>
      <c r="VS30" s="57"/>
      <c r="VT30" s="57"/>
      <c r="VU30" s="57"/>
      <c r="VV30" s="57"/>
      <c r="VW30" s="57"/>
      <c r="VX30" s="57"/>
      <c r="VY30" s="57"/>
      <c r="VZ30" s="57"/>
      <c r="WA30" s="57"/>
      <c r="WB30" s="57"/>
      <c r="WC30" s="57"/>
      <c r="WD30" s="57"/>
      <c r="WE30" s="57"/>
      <c r="WF30" s="57"/>
      <c r="WG30" s="57"/>
      <c r="WH30" s="57"/>
      <c r="WI30" s="57"/>
      <c r="WJ30" s="57"/>
      <c r="WK30" s="57"/>
      <c r="WL30" s="57"/>
      <c r="WM30" s="57"/>
      <c r="WN30" s="57"/>
      <c r="WO30" s="57"/>
      <c r="WP30" s="57"/>
      <c r="WQ30" s="57"/>
      <c r="WR30" s="57"/>
      <c r="WS30" s="57"/>
      <c r="WT30" s="57"/>
      <c r="WU30" s="57"/>
      <c r="WV30" s="57"/>
      <c r="WW30" s="57"/>
      <c r="WX30" s="57"/>
      <c r="WY30" s="57"/>
      <c r="WZ30" s="57"/>
      <c r="XA30" s="57"/>
      <c r="XB30" s="57"/>
      <c r="XC30" s="57"/>
      <c r="XD30" s="57"/>
      <c r="XE30" s="57"/>
      <c r="XF30" s="57"/>
      <c r="XG30" s="57"/>
      <c r="XH30" s="57"/>
      <c r="XI30" s="57"/>
      <c r="XJ30" s="57"/>
      <c r="XK30" s="57"/>
      <c r="XL30" s="57"/>
      <c r="XM30" s="57"/>
      <c r="XN30" s="57"/>
      <c r="XO30" s="57"/>
      <c r="XP30" s="57"/>
      <c r="XQ30" s="57"/>
      <c r="XR30" s="57"/>
      <c r="XS30" s="57"/>
      <c r="XT30" s="57"/>
      <c r="XU30" s="57"/>
      <c r="XV30" s="57"/>
      <c r="XW30" s="57"/>
      <c r="XX30" s="57"/>
      <c r="XY30" s="57"/>
      <c r="XZ30" s="57"/>
      <c r="YA30" s="57"/>
      <c r="YB30" s="57"/>
      <c r="YC30" s="57"/>
      <c r="YD30" s="57"/>
      <c r="YE30" s="57"/>
      <c r="YF30" s="57"/>
      <c r="YG30" s="57"/>
      <c r="YH30" s="57"/>
      <c r="YI30" s="57"/>
      <c r="YJ30" s="57"/>
      <c r="YK30" s="57"/>
      <c r="YL30" s="57"/>
      <c r="YM30" s="57"/>
      <c r="YN30" s="57"/>
      <c r="YO30" s="57"/>
      <c r="YP30" s="57"/>
      <c r="YQ30" s="57"/>
      <c r="YR30" s="57"/>
      <c r="YS30" s="57"/>
      <c r="YT30" s="57"/>
      <c r="YU30" s="57"/>
      <c r="YV30" s="57"/>
      <c r="YW30" s="57"/>
      <c r="YX30" s="57"/>
      <c r="YY30" s="57"/>
      <c r="YZ30" s="57"/>
      <c r="ZA30" s="57"/>
      <c r="ZB30" s="57"/>
      <c r="ZC30" s="57"/>
      <c r="ZD30" s="57"/>
      <c r="ZE30" s="57"/>
      <c r="ZF30" s="57"/>
      <c r="ZG30" s="57"/>
      <c r="ZH30" s="57"/>
      <c r="ZI30" s="57"/>
      <c r="ZJ30" s="57"/>
      <c r="ZK30" s="57"/>
      <c r="ZL30" s="57"/>
      <c r="ZM30" s="57"/>
      <c r="ZN30" s="57"/>
      <c r="ZO30" s="57"/>
      <c r="ZP30" s="57"/>
      <c r="ZQ30" s="57"/>
      <c r="ZR30" s="57"/>
      <c r="ZS30" s="57"/>
      <c r="ZT30" s="57"/>
      <c r="ZU30" s="57"/>
      <c r="ZV30" s="57"/>
      <c r="ZW30" s="57"/>
      <c r="ZX30" s="57"/>
      <c r="ZY30" s="57"/>
      <c r="ZZ30" s="57"/>
      <c r="AAA30" s="57"/>
      <c r="AAB30" s="57"/>
      <c r="AAC30" s="57"/>
      <c r="AAD30" s="57"/>
      <c r="AAE30" s="57"/>
      <c r="AAF30" s="57"/>
      <c r="AAG30" s="57"/>
      <c r="AAH30" s="57"/>
      <c r="AAI30" s="57"/>
      <c r="AAJ30" s="57"/>
      <c r="AAK30" s="57"/>
      <c r="AAL30" s="57"/>
      <c r="AAM30" s="57"/>
      <c r="AAN30" s="57"/>
      <c r="AAO30" s="57"/>
      <c r="AAP30" s="57"/>
      <c r="AAQ30" s="57"/>
      <c r="AAR30" s="57"/>
      <c r="AAS30" s="57"/>
      <c r="AAT30" s="57"/>
      <c r="AAU30" s="57"/>
      <c r="AAV30" s="57"/>
      <c r="AAW30" s="57"/>
      <c r="AAX30" s="57"/>
      <c r="AAY30" s="57"/>
      <c r="AAZ30" s="57"/>
      <c r="ABA30" s="57"/>
      <c r="ABB30" s="57"/>
      <c r="ABC30" s="57"/>
      <c r="ABD30" s="57"/>
      <c r="ABE30" s="57"/>
      <c r="ABF30" s="57"/>
      <c r="ABG30" s="57"/>
      <c r="ABH30" s="57"/>
      <c r="ABI30" s="57"/>
      <c r="ABJ30" s="57"/>
      <c r="ABK30" s="57"/>
      <c r="ABL30" s="57"/>
      <c r="ABM30" s="57"/>
      <c r="ABN30" s="57"/>
      <c r="ABO30" s="57"/>
      <c r="ABP30" s="57"/>
      <c r="ABQ30" s="57"/>
      <c r="ABR30" s="57"/>
      <c r="ABS30" s="57"/>
      <c r="ABT30" s="57"/>
      <c r="ABU30" s="57"/>
      <c r="ABV30" s="57"/>
      <c r="ABW30" s="57"/>
      <c r="ABX30" s="57"/>
      <c r="ABY30" s="57"/>
      <c r="ABZ30" s="57"/>
      <c r="ACA30" s="57"/>
      <c r="ACB30" s="57"/>
      <c r="ACC30" s="57"/>
      <c r="ACD30" s="57"/>
      <c r="ACE30" s="57"/>
      <c r="ACF30" s="57"/>
      <c r="ACG30" s="57"/>
      <c r="ACH30" s="57"/>
      <c r="ACI30" s="57"/>
      <c r="ACJ30" s="57"/>
      <c r="ACK30" s="57"/>
      <c r="ACL30" s="57"/>
      <c r="ACM30" s="57"/>
      <c r="ACN30" s="57"/>
      <c r="ACO30" s="57"/>
      <c r="ACP30" s="57"/>
      <c r="ACQ30" s="57"/>
      <c r="ACR30" s="57"/>
      <c r="ACS30" s="57"/>
      <c r="ACT30" s="57"/>
      <c r="ACU30" s="57"/>
      <c r="ACV30" s="57"/>
      <c r="ACW30" s="57"/>
      <c r="ACX30" s="57"/>
      <c r="ACY30" s="57"/>
      <c r="ACZ30" s="57"/>
      <c r="ADA30" s="57"/>
      <c r="ADB30" s="57"/>
      <c r="ADC30" s="57"/>
      <c r="ADD30" s="57"/>
      <c r="ADE30" s="57"/>
      <c r="ADF30" s="57"/>
      <c r="ADG30" s="57"/>
      <c r="ADH30" s="57"/>
      <c r="ADI30" s="57"/>
      <c r="ADJ30" s="57"/>
      <c r="ADK30" s="57"/>
      <c r="ADL30" s="57"/>
      <c r="ADM30" s="57"/>
      <c r="ADN30" s="57"/>
      <c r="ADO30" s="57"/>
      <c r="ADP30" s="57"/>
      <c r="ADQ30" s="57"/>
      <c r="ADR30" s="57"/>
      <c r="ADS30" s="57"/>
      <c r="ADT30" s="57"/>
      <c r="ADU30" s="57"/>
      <c r="ADV30" s="57"/>
      <c r="ADW30" s="57"/>
      <c r="ADX30" s="57"/>
      <c r="ADY30" s="57"/>
      <c r="ADZ30" s="57"/>
      <c r="AEA30" s="57"/>
      <c r="AEB30" s="57"/>
      <c r="AEC30" s="57"/>
      <c r="AED30" s="57"/>
      <c r="AEE30" s="57"/>
      <c r="AEF30" s="57"/>
      <c r="AEG30" s="57"/>
      <c r="AEH30" s="57"/>
      <c r="AEI30" s="57"/>
      <c r="AEJ30" s="57"/>
      <c r="AEK30" s="57"/>
      <c r="AEL30" s="57"/>
      <c r="AEM30" s="57"/>
      <c r="AEN30" s="57"/>
      <c r="AEO30" s="57"/>
      <c r="AEP30" s="57"/>
      <c r="AEQ30" s="57"/>
      <c r="AER30" s="57"/>
      <c r="AES30" s="57"/>
      <c r="AET30" s="57"/>
      <c r="AEU30" s="57"/>
      <c r="AEV30" s="57"/>
      <c r="AEW30" s="57"/>
      <c r="AEX30" s="57"/>
      <c r="AEY30" s="57"/>
      <c r="AEZ30" s="57"/>
      <c r="AFA30" s="57"/>
      <c r="AFB30" s="57"/>
      <c r="AFC30" s="57"/>
      <c r="AFD30" s="57"/>
      <c r="AFE30" s="57"/>
      <c r="AFF30" s="57"/>
      <c r="AFG30" s="57"/>
      <c r="AFH30" s="57"/>
      <c r="AFI30" s="57"/>
      <c r="AFJ30" s="57"/>
      <c r="AFK30" s="57"/>
      <c r="AFL30" s="57"/>
      <c r="AFM30" s="57"/>
      <c r="AFN30" s="57"/>
      <c r="AFO30" s="57"/>
      <c r="AFP30" s="57"/>
      <c r="AFQ30" s="57"/>
      <c r="AFR30" s="57"/>
      <c r="AFS30" s="57"/>
      <c r="AFT30" s="57"/>
      <c r="AFU30" s="57"/>
      <c r="AFV30" s="57"/>
      <c r="AFW30" s="57"/>
      <c r="AFX30" s="57"/>
      <c r="AFY30" s="57"/>
      <c r="AFZ30" s="57"/>
      <c r="AGA30" s="57"/>
      <c r="AGB30" s="57"/>
      <c r="AGC30" s="57"/>
      <c r="AGD30" s="57"/>
      <c r="AGE30" s="57"/>
      <c r="AGF30" s="57"/>
      <c r="AGG30" s="57"/>
      <c r="AGH30" s="57"/>
      <c r="AGI30" s="57"/>
      <c r="AGJ30" s="57"/>
      <c r="AGK30" s="57"/>
      <c r="AGL30" s="57"/>
      <c r="AGM30" s="57"/>
      <c r="AGN30" s="57"/>
      <c r="AGO30" s="57"/>
      <c r="AGP30" s="57"/>
      <c r="AGQ30" s="57"/>
      <c r="AGR30" s="57"/>
      <c r="AGS30" s="57"/>
      <c r="AGT30" s="57"/>
      <c r="AGU30" s="57"/>
      <c r="AGV30" s="57"/>
      <c r="AGW30" s="57"/>
      <c r="AGX30" s="57"/>
      <c r="AGY30" s="57"/>
      <c r="AGZ30" s="57"/>
      <c r="AHA30" s="57"/>
      <c r="AHB30" s="57"/>
      <c r="AHC30" s="57"/>
      <c r="AHD30" s="57"/>
      <c r="AHE30" s="57"/>
      <c r="AHF30" s="57"/>
      <c r="AHG30" s="57"/>
      <c r="AHH30" s="57"/>
      <c r="AHI30" s="57"/>
      <c r="AHJ30" s="57"/>
      <c r="AHK30" s="57"/>
      <c r="AHL30" s="57"/>
      <c r="AHM30" s="57"/>
      <c r="AHN30" s="57"/>
      <c r="AHO30" s="57"/>
      <c r="AHP30" s="57"/>
      <c r="AHQ30" s="57"/>
      <c r="AHR30" s="57"/>
      <c r="AHS30" s="57"/>
      <c r="AHT30" s="57"/>
      <c r="AHU30" s="57"/>
      <c r="AHV30" s="57"/>
      <c r="AHW30" s="57"/>
      <c r="AHX30" s="57"/>
      <c r="AHY30" s="57"/>
      <c r="AHZ30" s="57"/>
      <c r="AIA30" s="57"/>
      <c r="AIB30" s="57"/>
      <c r="AIC30" s="57"/>
      <c r="AID30" s="57"/>
      <c r="AIE30" s="57"/>
      <c r="AIF30" s="57"/>
      <c r="AIG30" s="57"/>
      <c r="AIH30" s="57"/>
      <c r="AII30" s="57"/>
      <c r="AIJ30" s="57"/>
      <c r="AIK30" s="57"/>
      <c r="AIL30" s="57"/>
      <c r="AIM30" s="57"/>
      <c r="AIN30" s="57"/>
      <c r="AIO30" s="57"/>
      <c r="AIP30" s="57"/>
      <c r="AIQ30" s="57"/>
      <c r="AIR30" s="57"/>
      <c r="AIS30" s="57"/>
      <c r="AIT30" s="57"/>
      <c r="AIU30" s="57"/>
      <c r="AIV30" s="57"/>
      <c r="AIW30" s="57"/>
      <c r="AIX30" s="57"/>
      <c r="AIY30" s="57"/>
      <c r="AIZ30" s="57"/>
      <c r="AJA30" s="57"/>
      <c r="AJB30" s="57"/>
      <c r="AJC30" s="57"/>
      <c r="AJD30" s="57"/>
      <c r="AJE30" s="57"/>
      <c r="AJF30" s="57"/>
      <c r="AJG30" s="57"/>
      <c r="AJH30" s="57"/>
      <c r="AJI30" s="57"/>
      <c r="AJJ30" s="57"/>
      <c r="AJK30" s="57"/>
      <c r="AJL30" s="57"/>
      <c r="AJM30" s="57"/>
      <c r="AJN30" s="57"/>
      <c r="AJO30" s="57"/>
      <c r="AJP30" s="57"/>
      <c r="AJQ30" s="57"/>
      <c r="AJR30" s="57"/>
      <c r="AJS30" s="57"/>
      <c r="AJT30" s="57"/>
      <c r="AJU30" s="57"/>
      <c r="AJV30" s="57"/>
      <c r="AJW30" s="57"/>
      <c r="AJX30" s="57"/>
      <c r="AJY30" s="57"/>
      <c r="AJZ30" s="57"/>
      <c r="AKA30" s="57"/>
      <c r="AKB30" s="57"/>
      <c r="AKC30" s="57"/>
      <c r="AKD30" s="57"/>
      <c r="AKE30" s="57"/>
      <c r="AKF30" s="57"/>
      <c r="AKG30" s="57"/>
      <c r="AKH30" s="57"/>
      <c r="AKI30" s="57"/>
      <c r="AKJ30" s="57"/>
      <c r="AKK30" s="57"/>
      <c r="AKL30" s="57"/>
      <c r="AKM30" s="57"/>
      <c r="AKN30" s="57"/>
      <c r="AKO30" s="57"/>
      <c r="AKP30" s="57"/>
      <c r="AKQ30" s="57"/>
      <c r="AKR30" s="57"/>
      <c r="AKS30" s="57"/>
      <c r="AKT30" s="57"/>
      <c r="AKU30" s="57"/>
      <c r="AKV30" s="57"/>
      <c r="AKW30" s="57"/>
      <c r="AKX30" s="57"/>
      <c r="AKY30" s="57"/>
      <c r="AKZ30" s="57"/>
      <c r="ALA30" s="57"/>
      <c r="ALB30" s="57"/>
      <c r="ALC30" s="57"/>
      <c r="ALD30" s="57"/>
      <c r="ALE30" s="57"/>
      <c r="ALF30" s="57"/>
      <c r="ALG30" s="57"/>
      <c r="ALH30" s="57"/>
      <c r="ALI30" s="57"/>
      <c r="ALJ30" s="57"/>
      <c r="ALK30" s="57"/>
      <c r="ALL30" s="57"/>
      <c r="ALM30" s="57"/>
      <c r="ALN30" s="57"/>
      <c r="ALO30" s="57"/>
      <c r="ALP30" s="57"/>
      <c r="ALQ30" s="57"/>
      <c r="ALR30" s="57"/>
      <c r="ALS30" s="57"/>
      <c r="ALT30" s="57"/>
      <c r="ALU30" s="57"/>
      <c r="ALV30" s="57"/>
      <c r="ALW30" s="57"/>
      <c r="ALX30" s="57"/>
      <c r="ALY30" s="57"/>
      <c r="ALZ30" s="57"/>
      <c r="AMA30" s="57"/>
      <c r="AMB30" s="57"/>
      <c r="AMC30" s="57"/>
      <c r="AMD30" s="57"/>
      <c r="AME30" s="57"/>
      <c r="AMF30" s="57"/>
      <c r="AMG30" s="57"/>
      <c r="AMH30" s="57"/>
      <c r="AMI30" s="57"/>
      <c r="AMJ30" s="57"/>
      <c r="AMK30" s="57"/>
      <c r="AML30" s="57"/>
      <c r="AMM30" s="57"/>
      <c r="AMN30" s="57"/>
      <c r="AMO30" s="57"/>
      <c r="AMP30" s="57"/>
      <c r="AMQ30" s="57"/>
      <c r="AMR30" s="57"/>
      <c r="AMS30" s="57"/>
      <c r="AMT30" s="57"/>
      <c r="AMU30" s="57"/>
      <c r="AMV30" s="57"/>
      <c r="AMW30" s="57"/>
      <c r="AMX30" s="57"/>
      <c r="AMY30" s="57"/>
      <c r="AMZ30" s="57"/>
      <c r="ANA30" s="57"/>
      <c r="ANB30" s="57"/>
      <c r="ANC30" s="57"/>
      <c r="AND30" s="57"/>
      <c r="ANE30" s="57"/>
      <c r="ANF30" s="57"/>
      <c r="ANG30" s="57"/>
      <c r="ANH30" s="57"/>
      <c r="ANI30" s="57"/>
      <c r="ANJ30" s="57"/>
      <c r="ANK30" s="57"/>
      <c r="ANL30" s="57"/>
      <c r="ANM30" s="57"/>
      <c r="ANN30" s="57"/>
      <c r="ANO30" s="57"/>
      <c r="ANP30" s="57"/>
      <c r="ANQ30" s="57"/>
      <c r="ANR30" s="57"/>
      <c r="ANS30" s="57"/>
      <c r="ANT30" s="57"/>
      <c r="ANU30" s="57"/>
      <c r="ANV30" s="57"/>
      <c r="ANW30" s="57"/>
      <c r="ANX30" s="57"/>
      <c r="ANY30" s="57"/>
      <c r="ANZ30" s="57"/>
      <c r="AOA30" s="57"/>
      <c r="AOB30" s="57"/>
      <c r="AOC30" s="57"/>
      <c r="AOD30" s="57"/>
      <c r="AOE30" s="57"/>
      <c r="AOF30" s="57"/>
      <c r="AOG30" s="57"/>
      <c r="AOH30" s="57"/>
      <c r="AOI30" s="57"/>
      <c r="AOJ30" s="57"/>
      <c r="AOK30" s="57"/>
      <c r="AOL30" s="57"/>
      <c r="AOM30" s="57"/>
      <c r="AON30" s="57"/>
      <c r="AOO30" s="57"/>
      <c r="AOP30" s="57"/>
      <c r="AOQ30" s="57"/>
      <c r="AOR30" s="57"/>
      <c r="AOS30" s="57"/>
      <c r="AOT30" s="57"/>
      <c r="AOU30" s="57"/>
      <c r="AOV30" s="57"/>
      <c r="AOW30" s="57"/>
      <c r="AOX30" s="57"/>
      <c r="AOY30" s="57"/>
      <c r="AOZ30" s="57"/>
      <c r="APA30" s="57"/>
      <c r="APB30" s="57"/>
      <c r="APC30" s="57"/>
      <c r="APD30" s="57"/>
      <c r="APE30" s="57"/>
      <c r="APF30" s="57"/>
      <c r="APG30" s="57"/>
      <c r="APH30" s="57"/>
      <c r="API30" s="57"/>
      <c r="APJ30" s="57"/>
      <c r="APK30" s="57"/>
      <c r="APL30" s="57"/>
      <c r="APM30" s="57"/>
      <c r="APN30" s="57"/>
      <c r="APO30" s="57"/>
      <c r="APP30" s="57"/>
      <c r="APQ30" s="57"/>
      <c r="APR30" s="57"/>
      <c r="APS30" s="57"/>
      <c r="APT30" s="57"/>
      <c r="APU30" s="57"/>
      <c r="APV30" s="57"/>
      <c r="APW30" s="57"/>
      <c r="APX30" s="57"/>
      <c r="APY30" s="57"/>
      <c r="APZ30" s="57"/>
      <c r="AQA30" s="57"/>
      <c r="AQB30" s="57"/>
      <c r="AQC30" s="57"/>
      <c r="AQD30" s="57"/>
      <c r="AQE30" s="57"/>
      <c r="AQF30" s="57"/>
      <c r="AQG30" s="57"/>
      <c r="AQH30" s="57"/>
      <c r="AQI30" s="57"/>
      <c r="AQJ30" s="57"/>
      <c r="AQK30" s="57"/>
      <c r="AQL30" s="57"/>
      <c r="AQM30" s="57"/>
      <c r="AQN30" s="57"/>
      <c r="AQO30" s="57"/>
      <c r="AQP30" s="57"/>
      <c r="AQQ30" s="57"/>
      <c r="AQR30" s="57"/>
      <c r="AQS30" s="57"/>
      <c r="AQT30" s="57"/>
      <c r="AQU30" s="57"/>
      <c r="AQV30" s="57"/>
      <c r="AQW30" s="57"/>
      <c r="AQX30" s="57"/>
      <c r="AQY30" s="57"/>
      <c r="AQZ30" s="57"/>
      <c r="ARA30" s="57"/>
      <c r="ARB30" s="57"/>
      <c r="ARC30" s="57"/>
      <c r="ARD30" s="57"/>
      <c r="ARE30" s="57"/>
      <c r="ARF30" s="57"/>
      <c r="ARG30" s="57"/>
      <c r="ARH30" s="57"/>
      <c r="ARI30" s="57"/>
      <c r="ARJ30" s="57"/>
      <c r="ARK30" s="57"/>
      <c r="ARL30" s="57"/>
      <c r="ARM30" s="57"/>
      <c r="ARN30" s="57"/>
      <c r="ARO30" s="57"/>
      <c r="ARP30" s="57"/>
      <c r="ARQ30" s="57"/>
      <c r="ARR30" s="57"/>
      <c r="ARS30" s="57"/>
      <c r="ART30" s="57"/>
      <c r="ARU30" s="57"/>
      <c r="ARV30" s="57"/>
      <c r="ARW30" s="57"/>
      <c r="ARX30" s="57"/>
      <c r="ARY30" s="57"/>
      <c r="ARZ30" s="57"/>
      <c r="ASA30" s="57"/>
      <c r="ASB30" s="57"/>
      <c r="ASC30" s="57"/>
      <c r="ASD30" s="57"/>
      <c r="ASE30" s="57"/>
      <c r="ASF30" s="57"/>
      <c r="ASG30" s="57"/>
      <c r="ASH30" s="57"/>
      <c r="ASI30" s="57"/>
      <c r="ASJ30" s="57"/>
      <c r="ASK30" s="57"/>
      <c r="ASL30" s="57"/>
      <c r="ASM30" s="57"/>
      <c r="ASN30" s="57"/>
      <c r="ASO30" s="57"/>
      <c r="ASP30" s="57"/>
      <c r="ASQ30" s="57"/>
      <c r="ASR30" s="57"/>
      <c r="ASS30" s="57"/>
      <c r="AST30" s="57"/>
      <c r="ASU30" s="57"/>
      <c r="ASV30" s="57"/>
      <c r="ASW30" s="57"/>
      <c r="ASX30" s="57"/>
      <c r="ASY30" s="57"/>
      <c r="ASZ30" s="57"/>
      <c r="ATA30" s="57"/>
      <c r="ATB30" s="57"/>
      <c r="ATC30" s="57"/>
      <c r="ATD30" s="57"/>
      <c r="ATE30" s="57"/>
      <c r="ATF30" s="57"/>
      <c r="ATG30" s="57"/>
      <c r="ATH30" s="57"/>
      <c r="ATI30" s="57"/>
      <c r="ATJ30" s="57"/>
      <c r="ATK30" s="57"/>
      <c r="ATL30" s="57"/>
      <c r="ATM30" s="57"/>
      <c r="ATN30" s="57"/>
      <c r="ATO30" s="57"/>
      <c r="ATP30" s="57"/>
      <c r="ATQ30" s="57"/>
      <c r="ATR30" s="57"/>
      <c r="ATS30" s="57"/>
      <c r="ATT30" s="57"/>
      <c r="ATU30" s="57"/>
      <c r="ATV30" s="57"/>
      <c r="ATW30" s="57"/>
      <c r="ATX30" s="57"/>
      <c r="ATY30" s="57"/>
      <c r="ATZ30" s="57"/>
      <c r="AUA30" s="57"/>
      <c r="AUB30" s="57"/>
      <c r="AUC30" s="57"/>
      <c r="AUD30" s="57"/>
      <c r="AUE30" s="57"/>
      <c r="AUF30" s="57"/>
      <c r="AUG30" s="57"/>
      <c r="AUH30" s="57"/>
      <c r="AUI30" s="57"/>
      <c r="AUJ30" s="57"/>
      <c r="AUK30" s="57"/>
      <c r="AUL30" s="57"/>
      <c r="AUM30" s="57"/>
      <c r="AUN30" s="57"/>
      <c r="AUO30" s="57"/>
      <c r="AUP30" s="57"/>
      <c r="AUQ30" s="57"/>
      <c r="AUR30" s="57"/>
      <c r="AUS30" s="57"/>
      <c r="AUT30" s="57"/>
      <c r="AUU30" s="57"/>
      <c r="AUV30" s="57"/>
      <c r="AUW30" s="57"/>
      <c r="AUX30" s="57"/>
      <c r="AUY30" s="57"/>
      <c r="AUZ30" s="57"/>
      <c r="AVA30" s="57"/>
      <c r="AVB30" s="57"/>
      <c r="AVC30" s="57"/>
      <c r="AVD30" s="57"/>
      <c r="AVE30" s="57"/>
    </row>
    <row r="31" spans="1:1253" s="80" customFormat="1" ht="191.25" x14ac:dyDescent="0.25">
      <c r="A31" s="55">
        <v>24</v>
      </c>
      <c r="B31" s="105" t="s">
        <v>16</v>
      </c>
      <c r="C31" s="105" t="s">
        <v>1436</v>
      </c>
      <c r="D31" s="105" t="s">
        <v>13</v>
      </c>
      <c r="E31" s="105" t="s">
        <v>1480</v>
      </c>
      <c r="F31" s="105" t="s">
        <v>777</v>
      </c>
      <c r="G31" s="105">
        <v>1</v>
      </c>
      <c r="H31" s="105">
        <v>1</v>
      </c>
      <c r="I31" s="105" t="s">
        <v>778</v>
      </c>
      <c r="J31" s="105" t="s">
        <v>171</v>
      </c>
      <c r="K31" s="105" t="s">
        <v>779</v>
      </c>
      <c r="L31" s="105" t="s">
        <v>780</v>
      </c>
      <c r="M31" s="105" t="s">
        <v>1999</v>
      </c>
      <c r="N31" s="105" t="s">
        <v>1902</v>
      </c>
      <c r="O31" s="105">
        <v>2132025298</v>
      </c>
      <c r="P31" s="106" t="s">
        <v>781</v>
      </c>
      <c r="Q31" s="105"/>
      <c r="R31" s="56">
        <f t="shared" si="29"/>
        <v>15</v>
      </c>
      <c r="S31" s="105">
        <v>5</v>
      </c>
      <c r="T31" s="105">
        <v>2</v>
      </c>
      <c r="U31" s="105">
        <v>3</v>
      </c>
      <c r="V31" s="105">
        <v>5</v>
      </c>
      <c r="W31" s="105"/>
      <c r="X31" s="56" t="s">
        <v>782</v>
      </c>
      <c r="Y31" s="56"/>
      <c r="Z31" s="56" t="s">
        <v>783</v>
      </c>
      <c r="AA31" s="56"/>
      <c r="AB31" s="56"/>
      <c r="AC31" s="56"/>
      <c r="AD31" s="56"/>
      <c r="AE31" s="56"/>
      <c r="AF31" s="56"/>
      <c r="AG31" s="56"/>
      <c r="AH31" s="105"/>
      <c r="AI31" s="56"/>
      <c r="AJ31" s="56" t="s">
        <v>783</v>
      </c>
      <c r="AK31" s="56"/>
      <c r="AL31" s="56"/>
      <c r="AM31" s="56" t="s">
        <v>783</v>
      </c>
      <c r="AN31" s="105" t="s">
        <v>784</v>
      </c>
      <c r="AO31" s="68" t="s">
        <v>186</v>
      </c>
      <c r="AP31" s="105">
        <v>12</v>
      </c>
      <c r="AQ31" s="57">
        <f t="shared" si="30"/>
        <v>12</v>
      </c>
      <c r="AR31" s="105"/>
      <c r="AS31" s="105"/>
      <c r="AT31" s="105">
        <v>5</v>
      </c>
      <c r="AU31" s="105" t="s">
        <v>785</v>
      </c>
      <c r="AV31" s="105">
        <v>3</v>
      </c>
      <c r="AW31" s="105" t="s">
        <v>786</v>
      </c>
      <c r="AX31" s="105"/>
      <c r="AY31" s="105"/>
      <c r="AZ31" s="105"/>
      <c r="BA31" s="105"/>
      <c r="BB31" s="105">
        <v>3</v>
      </c>
      <c r="BC31" s="105" t="s">
        <v>787</v>
      </c>
      <c r="BD31" s="105">
        <v>1</v>
      </c>
      <c r="BE31" s="105" t="s">
        <v>518</v>
      </c>
      <c r="BF31" s="105" t="s">
        <v>788</v>
      </c>
      <c r="BI31" s="56">
        <f t="shared" si="17"/>
        <v>0</v>
      </c>
      <c r="CA31" s="56">
        <f t="shared" si="18"/>
        <v>0</v>
      </c>
      <c r="CO31" s="56"/>
      <c r="CP31" s="56"/>
      <c r="CQ31" s="56"/>
      <c r="CR31" s="56"/>
      <c r="CS31" s="55">
        <f t="shared" si="19"/>
        <v>0</v>
      </c>
      <c r="CT31" s="56"/>
      <c r="CU31" s="56"/>
      <c r="CV31" s="56"/>
      <c r="CW31" s="56"/>
      <c r="CX31" s="56"/>
      <c r="CY31" s="56"/>
      <c r="CZ31" s="56"/>
      <c r="DA31" s="56"/>
      <c r="DB31" s="56"/>
      <c r="DC31" s="56"/>
      <c r="DD31" s="56"/>
      <c r="DE31" s="56"/>
      <c r="DF31" s="56"/>
      <c r="DG31" s="56">
        <f t="shared" si="20"/>
        <v>0</v>
      </c>
      <c r="DH31" s="56"/>
      <c r="DI31" s="56"/>
      <c r="DJ31" s="56"/>
      <c r="DK31" s="56"/>
      <c r="DL31" s="56"/>
      <c r="DM31" s="56"/>
      <c r="DN31" s="56"/>
      <c r="DO31" s="56"/>
      <c r="DP31" s="56"/>
      <c r="DQ31" s="56"/>
      <c r="DR31" s="56"/>
      <c r="DS31" s="56"/>
      <c r="DT31" s="56"/>
      <c r="DU31" s="56">
        <f t="shared" si="21"/>
        <v>0</v>
      </c>
      <c r="DV31" s="56"/>
      <c r="DW31" s="56"/>
      <c r="DX31" s="56"/>
      <c r="DY31" s="56"/>
      <c r="DZ31" s="56"/>
      <c r="EA31" s="56"/>
      <c r="EB31" s="56"/>
      <c r="EC31" s="56"/>
      <c r="ED31" s="56"/>
      <c r="EE31" s="56"/>
      <c r="EF31" s="109"/>
      <c r="EG31" s="107" t="s">
        <v>446</v>
      </c>
      <c r="EH31" s="105">
        <v>3</v>
      </c>
      <c r="EI31" s="56">
        <f t="shared" si="22"/>
        <v>3</v>
      </c>
      <c r="EJ31" s="105"/>
      <c r="EK31" s="105"/>
      <c r="EL31" s="108">
        <v>2</v>
      </c>
      <c r="EM31" s="105" t="s">
        <v>151</v>
      </c>
      <c r="EN31" s="109">
        <v>1</v>
      </c>
      <c r="EO31" s="105" t="s">
        <v>151</v>
      </c>
      <c r="EP31" s="105"/>
      <c r="EQ31" s="105"/>
      <c r="ER31" s="110"/>
      <c r="ES31" s="105"/>
      <c r="ET31" s="105"/>
      <c r="EU31" s="105"/>
      <c r="EV31" s="105"/>
      <c r="EW31" s="107" t="s">
        <v>186</v>
      </c>
      <c r="EX31" s="105">
        <v>6</v>
      </c>
      <c r="EY31" s="56">
        <f t="shared" si="23"/>
        <v>6</v>
      </c>
      <c r="EZ31" s="105"/>
      <c r="FA31" s="105">
        <v>2</v>
      </c>
      <c r="FB31" s="105">
        <v>1</v>
      </c>
      <c r="FC31" s="105">
        <v>1</v>
      </c>
      <c r="FD31" s="105"/>
      <c r="FE31" s="105">
        <v>1</v>
      </c>
      <c r="FF31" s="105">
        <v>1</v>
      </c>
      <c r="FG31" s="105"/>
      <c r="FH31" s="105"/>
      <c r="FK31" s="56">
        <f t="shared" si="24"/>
        <v>0</v>
      </c>
      <c r="FU31" s="105"/>
      <c r="FV31" s="105"/>
      <c r="FW31" s="56">
        <f t="shared" si="16"/>
        <v>0</v>
      </c>
      <c r="FX31" s="105"/>
      <c r="FY31" s="105"/>
      <c r="FZ31" s="105"/>
      <c r="GA31" s="105"/>
      <c r="GB31" s="105"/>
      <c r="GC31" s="105"/>
      <c r="GD31" s="105"/>
      <c r="GE31" s="105"/>
      <c r="GF31" s="105"/>
      <c r="GG31" s="105"/>
      <c r="GH31" s="105"/>
      <c r="GI31" s="54">
        <f t="shared" si="11"/>
        <v>0</v>
      </c>
      <c r="GJ31" s="105"/>
      <c r="GK31" s="105"/>
      <c r="GL31" s="105"/>
      <c r="GM31" s="105"/>
      <c r="GN31" s="105"/>
      <c r="GO31" s="105"/>
      <c r="GP31" s="105"/>
      <c r="GQ31" s="105"/>
      <c r="GR31" s="105"/>
      <c r="GS31" s="56">
        <f t="shared" si="25"/>
        <v>0</v>
      </c>
      <c r="GT31" s="105"/>
      <c r="GU31" s="105"/>
      <c r="GV31" s="105"/>
      <c r="GW31" s="105"/>
      <c r="GX31" s="105"/>
      <c r="GY31" s="105"/>
      <c r="GZ31" s="105"/>
      <c r="HA31" s="105"/>
      <c r="HB31" s="105"/>
      <c r="HC31" s="105"/>
      <c r="HD31" s="105"/>
      <c r="HE31" s="56">
        <f t="shared" si="26"/>
        <v>0</v>
      </c>
      <c r="HF31" s="105"/>
      <c r="HG31" s="105"/>
      <c r="HH31" s="105"/>
      <c r="HI31" s="105"/>
      <c r="HJ31" s="105"/>
      <c r="HK31" s="105"/>
      <c r="HL31" s="105"/>
      <c r="HM31" s="105"/>
      <c r="HN31" s="105"/>
      <c r="HO31" s="107" t="s">
        <v>2004</v>
      </c>
      <c r="HP31" s="105">
        <v>1</v>
      </c>
      <c r="HQ31" s="56">
        <f t="shared" si="27"/>
        <v>1</v>
      </c>
      <c r="HR31" s="105"/>
      <c r="HS31" s="105"/>
      <c r="HT31" s="105"/>
      <c r="HU31" s="105"/>
      <c r="HV31" s="105"/>
      <c r="HW31" s="105">
        <v>1</v>
      </c>
      <c r="HX31" s="105"/>
      <c r="HY31" s="105"/>
      <c r="HZ31" s="105">
        <v>6</v>
      </c>
      <c r="IA31" s="105" t="s">
        <v>782</v>
      </c>
      <c r="IB31" s="105" t="s">
        <v>782</v>
      </c>
      <c r="IC31" s="105" t="s">
        <v>789</v>
      </c>
      <c r="ID31" s="105">
        <v>1</v>
      </c>
      <c r="IE31" s="105" t="s">
        <v>13</v>
      </c>
      <c r="IF31" s="105" t="s">
        <v>13</v>
      </c>
      <c r="IG31" s="105" t="s">
        <v>758</v>
      </c>
      <c r="IH31" s="105">
        <v>1</v>
      </c>
      <c r="II31" s="105"/>
      <c r="IJ31" s="105" t="s">
        <v>13</v>
      </c>
      <c r="IK31" s="105" t="s">
        <v>160</v>
      </c>
      <c r="IL31" s="105">
        <v>1</v>
      </c>
      <c r="IM31" s="105" t="s">
        <v>683</v>
      </c>
      <c r="IN31" s="105" t="s">
        <v>790</v>
      </c>
      <c r="IO31" s="105" t="s">
        <v>127</v>
      </c>
      <c r="IP31" s="105">
        <v>1</v>
      </c>
      <c r="IQ31" s="105" t="s">
        <v>13</v>
      </c>
      <c r="IR31" s="105" t="s">
        <v>13</v>
      </c>
      <c r="IS31" s="105" t="s">
        <v>791</v>
      </c>
      <c r="IT31" s="105">
        <v>1</v>
      </c>
      <c r="IU31" s="105" t="s">
        <v>699</v>
      </c>
      <c r="IV31" s="105" t="s">
        <v>792</v>
      </c>
      <c r="IW31" s="105" t="s">
        <v>127</v>
      </c>
      <c r="IX31" s="105"/>
      <c r="IY31" s="105"/>
      <c r="IZ31" s="105"/>
      <c r="JA31" s="105"/>
      <c r="JB31" s="105">
        <v>1</v>
      </c>
      <c r="JC31" s="105" t="s">
        <v>793</v>
      </c>
      <c r="JD31" s="105" t="s">
        <v>13</v>
      </c>
      <c r="JE31" s="105" t="s">
        <v>127</v>
      </c>
      <c r="JF31" s="105">
        <v>5</v>
      </c>
      <c r="JG31" s="105" t="s">
        <v>782</v>
      </c>
      <c r="JH31" s="105" t="s">
        <v>782</v>
      </c>
      <c r="JI31" s="105" t="s">
        <v>794</v>
      </c>
      <c r="JJ31" s="105" t="s">
        <v>795</v>
      </c>
      <c r="JK31" s="105" t="s">
        <v>479</v>
      </c>
      <c r="JL31" s="105" t="s">
        <v>13</v>
      </c>
      <c r="JM31" s="105" t="s">
        <v>151</v>
      </c>
      <c r="JN31" s="105"/>
      <c r="JO31" s="105"/>
      <c r="JP31" s="105"/>
      <c r="JQ31" s="105"/>
      <c r="JR31" s="105"/>
      <c r="JS31" s="105"/>
      <c r="JT31" s="105"/>
      <c r="JU31" s="105"/>
      <c r="JV31" s="105"/>
      <c r="JW31" s="105"/>
      <c r="JX31" s="105"/>
      <c r="JY31" s="105"/>
      <c r="JZ31" s="105"/>
      <c r="KA31" s="105"/>
      <c r="KB31" s="105"/>
      <c r="KC31" s="105"/>
      <c r="KD31" s="105"/>
      <c r="KE31" s="105"/>
      <c r="KF31" s="105"/>
      <c r="KG31" s="105"/>
      <c r="KH31" s="105"/>
      <c r="KI31" s="105"/>
      <c r="KJ31" s="105"/>
      <c r="KK31" s="105"/>
      <c r="KL31" s="105"/>
      <c r="KM31" s="105"/>
      <c r="KN31" s="105"/>
      <c r="KO31" s="105"/>
      <c r="KP31" s="111">
        <v>166</v>
      </c>
      <c r="KQ31" s="57">
        <f t="shared" si="28"/>
        <v>166</v>
      </c>
      <c r="KR31" s="111"/>
      <c r="KS31" s="111"/>
      <c r="KT31" s="111">
        <v>3</v>
      </c>
      <c r="KU31" s="111" t="s">
        <v>796</v>
      </c>
      <c r="KV31" s="111"/>
      <c r="KW31" s="111"/>
      <c r="KX31" s="111">
        <v>1</v>
      </c>
      <c r="KY31" s="111" t="s">
        <v>758</v>
      </c>
      <c r="KZ31" s="111">
        <v>19</v>
      </c>
      <c r="LA31" s="111" t="s">
        <v>797</v>
      </c>
      <c r="LB31" s="111"/>
      <c r="LC31" s="111"/>
      <c r="LD31" s="111"/>
      <c r="LE31" s="111"/>
      <c r="LF31" s="111">
        <v>13</v>
      </c>
      <c r="LG31" s="112" t="s">
        <v>798</v>
      </c>
      <c r="LH31" s="111">
        <v>78</v>
      </c>
      <c r="LI31" s="112" t="s">
        <v>799</v>
      </c>
      <c r="LJ31" s="111">
        <v>30</v>
      </c>
      <c r="LK31" s="112" t="s">
        <v>799</v>
      </c>
      <c r="LL31" s="111">
        <v>7</v>
      </c>
      <c r="LM31" s="112" t="s">
        <v>800</v>
      </c>
      <c r="LN31" s="111">
        <v>1</v>
      </c>
      <c r="LO31" s="111" t="s">
        <v>797</v>
      </c>
      <c r="LP31" s="111"/>
      <c r="LQ31" s="111"/>
      <c r="LR31" s="111">
        <v>14</v>
      </c>
      <c r="LS31" s="111" t="s">
        <v>801</v>
      </c>
      <c r="LT31" s="111" t="s">
        <v>800</v>
      </c>
      <c r="LU31" s="105" t="s">
        <v>171</v>
      </c>
      <c r="LV31" s="105" t="s">
        <v>802</v>
      </c>
      <c r="LW31" s="105" t="s">
        <v>221</v>
      </c>
      <c r="LX31" s="105" t="s">
        <v>221</v>
      </c>
      <c r="LY31" s="105" t="s">
        <v>221</v>
      </c>
      <c r="LZ31" s="105" t="s">
        <v>803</v>
      </c>
      <c r="MA31" s="105" t="s">
        <v>137</v>
      </c>
      <c r="MB31" s="105"/>
      <c r="MC31" s="105"/>
      <c r="MD31" s="56" t="s">
        <v>1955</v>
      </c>
      <c r="ME31" s="105"/>
      <c r="MF31" s="105"/>
      <c r="MG31" s="105" t="s">
        <v>1979</v>
      </c>
      <c r="MH31" s="105"/>
      <c r="MI31" s="105"/>
      <c r="MJ31" s="105"/>
      <c r="MK31" s="105"/>
      <c r="ML31" s="105" t="s">
        <v>804</v>
      </c>
      <c r="MM31" s="105" t="s">
        <v>805</v>
      </c>
      <c r="MN31" s="105" t="s">
        <v>175</v>
      </c>
      <c r="MO31" s="105" t="s">
        <v>175</v>
      </c>
      <c r="MP31" s="108" t="s">
        <v>806</v>
      </c>
      <c r="MQ31" s="56"/>
      <c r="MR31" s="56"/>
      <c r="MS31" s="56"/>
      <c r="MT31" s="56" t="s">
        <v>137</v>
      </c>
      <c r="MU31" s="56"/>
      <c r="MV31" s="56"/>
      <c r="MW31" s="56" t="s">
        <v>137</v>
      </c>
      <c r="MX31" s="56"/>
      <c r="MY31" s="132"/>
      <c r="MZ31" s="132"/>
      <c r="NA31" s="132"/>
      <c r="NB31" s="132"/>
      <c r="NC31" s="132"/>
      <c r="ND31" s="132"/>
      <c r="NE31" s="132"/>
      <c r="NF31" s="132"/>
      <c r="NG31" s="132"/>
      <c r="NH31" s="132"/>
      <c r="NI31" s="132"/>
      <c r="NJ31" s="132"/>
      <c r="NK31" s="132"/>
      <c r="NL31" s="132"/>
      <c r="NM31" s="132"/>
      <c r="NN31" s="132"/>
      <c r="NO31" s="132"/>
      <c r="NP31" s="132"/>
      <c r="NQ31" s="132"/>
      <c r="NR31" s="132"/>
      <c r="NS31" s="132"/>
      <c r="NT31" s="132"/>
      <c r="NU31" s="132"/>
      <c r="NV31" s="132"/>
      <c r="NW31" s="132"/>
      <c r="NX31" s="132"/>
      <c r="NY31" s="132"/>
      <c r="NZ31" s="132"/>
      <c r="OA31" s="132"/>
      <c r="OB31" s="132"/>
      <c r="OC31" s="132"/>
      <c r="OD31" s="132"/>
      <c r="OE31" s="132"/>
      <c r="OF31" s="132"/>
      <c r="OG31" s="132"/>
      <c r="OH31" s="132"/>
      <c r="OI31" s="132"/>
      <c r="OJ31" s="132"/>
      <c r="OK31" s="132"/>
      <c r="OL31" s="132"/>
      <c r="OM31" s="132"/>
      <c r="ON31" s="132"/>
      <c r="OO31" s="132"/>
      <c r="OP31" s="132"/>
      <c r="OQ31" s="132"/>
      <c r="OR31" s="132"/>
      <c r="OS31" s="132"/>
      <c r="OT31" s="132"/>
      <c r="OU31" s="132"/>
      <c r="OV31" s="132"/>
      <c r="OW31" s="132"/>
      <c r="OX31" s="132"/>
      <c r="OY31" s="132"/>
      <c r="OZ31" s="132"/>
      <c r="PA31" s="132"/>
      <c r="PB31" s="132"/>
      <c r="PC31" s="132"/>
      <c r="PD31" s="132"/>
      <c r="PE31" s="132"/>
      <c r="PF31" s="132"/>
      <c r="PG31" s="132"/>
      <c r="PH31" s="132"/>
      <c r="PI31" s="132"/>
      <c r="PJ31" s="132"/>
      <c r="PK31" s="132"/>
      <c r="PL31" s="132"/>
      <c r="PM31" s="132"/>
      <c r="PN31" s="132"/>
      <c r="PO31" s="132"/>
      <c r="PP31" s="132"/>
      <c r="PQ31" s="132"/>
      <c r="PR31" s="132"/>
      <c r="PS31" s="132"/>
      <c r="PT31" s="132"/>
      <c r="PU31" s="132"/>
      <c r="PV31" s="132"/>
      <c r="PW31" s="132"/>
      <c r="PX31" s="132"/>
      <c r="PY31" s="132"/>
      <c r="PZ31" s="132"/>
      <c r="QA31" s="132"/>
      <c r="QB31" s="132"/>
      <c r="QC31" s="132"/>
      <c r="QD31" s="132"/>
      <c r="QE31" s="132"/>
      <c r="QF31" s="132"/>
      <c r="QG31" s="132"/>
      <c r="QH31" s="132"/>
      <c r="QI31" s="132"/>
      <c r="QJ31" s="132"/>
      <c r="QK31" s="132"/>
      <c r="QL31" s="132"/>
      <c r="QM31" s="132"/>
      <c r="QN31" s="132"/>
      <c r="QO31" s="132"/>
      <c r="QP31" s="132"/>
      <c r="QQ31" s="132"/>
      <c r="QR31" s="132"/>
      <c r="QS31" s="132"/>
      <c r="QT31" s="132"/>
      <c r="QU31" s="132"/>
      <c r="QV31" s="132"/>
      <c r="QW31" s="132"/>
      <c r="QX31" s="132"/>
      <c r="QY31" s="132"/>
      <c r="QZ31" s="132"/>
      <c r="RA31" s="132"/>
      <c r="RB31" s="132"/>
      <c r="RC31" s="132"/>
      <c r="RD31" s="132"/>
      <c r="RE31" s="132"/>
      <c r="RF31" s="132"/>
      <c r="RG31" s="132"/>
      <c r="RH31" s="132"/>
      <c r="RI31" s="132"/>
      <c r="RJ31" s="132"/>
      <c r="RK31" s="132"/>
      <c r="RL31" s="132"/>
      <c r="RM31" s="132"/>
      <c r="RN31" s="132"/>
      <c r="RO31" s="132"/>
      <c r="RP31" s="132"/>
      <c r="RQ31" s="132"/>
      <c r="RR31" s="132"/>
      <c r="RS31" s="132"/>
      <c r="RT31" s="132"/>
      <c r="RU31" s="132"/>
      <c r="RV31" s="132"/>
      <c r="RW31" s="132"/>
      <c r="RX31" s="132"/>
      <c r="RY31" s="132"/>
      <c r="RZ31" s="132"/>
      <c r="SA31" s="132"/>
      <c r="SB31" s="132"/>
      <c r="SC31" s="132"/>
      <c r="SD31" s="132"/>
      <c r="SE31" s="132"/>
      <c r="SF31" s="132"/>
      <c r="SG31" s="132"/>
      <c r="SH31" s="132"/>
      <c r="SI31" s="132"/>
      <c r="SJ31" s="132"/>
      <c r="SK31" s="132"/>
      <c r="SL31" s="132"/>
      <c r="SM31" s="132"/>
      <c r="SN31" s="132"/>
      <c r="SO31" s="132"/>
      <c r="SP31" s="132"/>
      <c r="SQ31" s="132"/>
      <c r="SR31" s="132"/>
      <c r="SS31" s="132"/>
      <c r="ST31" s="132"/>
      <c r="SU31" s="132"/>
      <c r="SV31" s="132"/>
      <c r="SW31" s="132"/>
      <c r="SX31" s="132"/>
      <c r="SY31" s="132"/>
      <c r="SZ31" s="132"/>
      <c r="TA31" s="132"/>
      <c r="TB31" s="132"/>
      <c r="TC31" s="132"/>
      <c r="TD31" s="132"/>
      <c r="TE31" s="132"/>
      <c r="TF31" s="132"/>
      <c r="TG31" s="132"/>
      <c r="TH31" s="132"/>
      <c r="TI31" s="132"/>
      <c r="TJ31" s="132"/>
      <c r="TK31" s="132"/>
      <c r="TL31" s="132"/>
      <c r="TM31" s="132"/>
      <c r="TN31" s="132"/>
      <c r="TO31" s="132"/>
      <c r="TP31" s="132"/>
      <c r="TQ31" s="132"/>
      <c r="TR31" s="132"/>
      <c r="TS31" s="132"/>
      <c r="TT31" s="132"/>
      <c r="TU31" s="132"/>
      <c r="TV31" s="132"/>
      <c r="TW31" s="132"/>
      <c r="TX31" s="132"/>
      <c r="TY31" s="132"/>
      <c r="TZ31" s="132"/>
      <c r="UA31" s="132"/>
      <c r="UB31" s="132"/>
      <c r="UC31" s="132"/>
      <c r="UD31" s="132"/>
      <c r="UE31" s="132"/>
      <c r="UF31" s="132"/>
      <c r="UG31" s="132"/>
      <c r="UH31" s="132"/>
      <c r="UI31" s="132"/>
      <c r="UJ31" s="132"/>
      <c r="UK31" s="132"/>
      <c r="UL31" s="132"/>
      <c r="UM31" s="132"/>
      <c r="UN31" s="132"/>
      <c r="UO31" s="132"/>
      <c r="UP31" s="132"/>
      <c r="UQ31" s="132"/>
      <c r="UR31" s="132"/>
      <c r="US31" s="132"/>
      <c r="UT31" s="132"/>
      <c r="UU31" s="132"/>
      <c r="UV31" s="132"/>
      <c r="UW31" s="132"/>
      <c r="UX31" s="132"/>
      <c r="UY31" s="132"/>
      <c r="UZ31" s="132"/>
      <c r="VA31" s="132"/>
      <c r="VB31" s="132"/>
      <c r="VC31" s="132"/>
      <c r="VD31" s="132"/>
      <c r="VE31" s="132"/>
      <c r="VF31" s="132"/>
      <c r="VG31" s="132"/>
      <c r="VH31" s="132"/>
      <c r="VI31" s="132"/>
      <c r="VJ31" s="132"/>
      <c r="VK31" s="132"/>
      <c r="VL31" s="132"/>
      <c r="VM31" s="132"/>
      <c r="VN31" s="132"/>
      <c r="VO31" s="132"/>
      <c r="VP31" s="132"/>
      <c r="VQ31" s="132"/>
      <c r="VR31" s="132"/>
      <c r="VS31" s="132"/>
      <c r="VT31" s="132"/>
      <c r="VU31" s="132"/>
      <c r="VV31" s="132"/>
      <c r="VW31" s="132"/>
      <c r="VX31" s="132"/>
      <c r="VY31" s="132"/>
      <c r="VZ31" s="132"/>
      <c r="WA31" s="132"/>
      <c r="WB31" s="132"/>
      <c r="WC31" s="132"/>
      <c r="WD31" s="132"/>
      <c r="WE31" s="132"/>
      <c r="WF31" s="132"/>
      <c r="WG31" s="132"/>
      <c r="WH31" s="132"/>
      <c r="WI31" s="132"/>
      <c r="WJ31" s="132"/>
      <c r="WK31" s="132"/>
      <c r="WL31" s="132"/>
      <c r="WM31" s="132"/>
      <c r="WN31" s="132"/>
      <c r="WO31" s="132"/>
      <c r="WP31" s="132"/>
      <c r="WQ31" s="132"/>
      <c r="WR31" s="132"/>
      <c r="WS31" s="132"/>
      <c r="WT31" s="132"/>
      <c r="WU31" s="132"/>
      <c r="WV31" s="132"/>
      <c r="WW31" s="132"/>
      <c r="WX31" s="132"/>
      <c r="WY31" s="132"/>
      <c r="WZ31" s="132"/>
      <c r="XA31" s="132"/>
      <c r="XB31" s="132"/>
      <c r="XC31" s="132"/>
      <c r="XD31" s="132"/>
      <c r="XE31" s="132"/>
      <c r="XF31" s="132"/>
      <c r="XG31" s="132"/>
      <c r="XH31" s="132"/>
      <c r="XI31" s="132"/>
      <c r="XJ31" s="132"/>
      <c r="XK31" s="132"/>
      <c r="XL31" s="132"/>
      <c r="XM31" s="132"/>
      <c r="XN31" s="132"/>
      <c r="XO31" s="132"/>
      <c r="XP31" s="132"/>
      <c r="XQ31" s="132"/>
      <c r="XR31" s="132"/>
      <c r="XS31" s="132"/>
      <c r="XT31" s="132"/>
      <c r="XU31" s="132"/>
      <c r="XV31" s="132"/>
      <c r="XW31" s="132"/>
      <c r="XX31" s="132"/>
      <c r="XY31" s="132"/>
      <c r="XZ31" s="132"/>
      <c r="YA31" s="132"/>
      <c r="YB31" s="132"/>
      <c r="YC31" s="132"/>
      <c r="YD31" s="132"/>
      <c r="YE31" s="132"/>
      <c r="YF31" s="132"/>
      <c r="YG31" s="132"/>
      <c r="YH31" s="132"/>
      <c r="YI31" s="132"/>
      <c r="YJ31" s="132"/>
      <c r="YK31" s="132"/>
      <c r="YL31" s="132"/>
      <c r="YM31" s="132"/>
      <c r="YN31" s="132"/>
      <c r="YO31" s="132"/>
      <c r="YP31" s="132"/>
      <c r="YQ31" s="132"/>
      <c r="YR31" s="132"/>
      <c r="YS31" s="132"/>
      <c r="YT31" s="132"/>
      <c r="YU31" s="132"/>
      <c r="YV31" s="132"/>
      <c r="YW31" s="132"/>
      <c r="YX31" s="132"/>
      <c r="YY31" s="132"/>
      <c r="YZ31" s="132"/>
      <c r="ZA31" s="132"/>
      <c r="ZB31" s="132"/>
      <c r="ZC31" s="132"/>
      <c r="ZD31" s="132"/>
      <c r="ZE31" s="132"/>
      <c r="ZF31" s="132"/>
      <c r="ZG31" s="132"/>
      <c r="ZH31" s="132"/>
      <c r="ZI31" s="132"/>
      <c r="ZJ31" s="132"/>
      <c r="ZK31" s="132"/>
      <c r="ZL31" s="132"/>
      <c r="ZM31" s="132"/>
      <c r="ZN31" s="132"/>
      <c r="ZO31" s="132"/>
      <c r="ZP31" s="132"/>
      <c r="ZQ31" s="132"/>
      <c r="ZR31" s="132"/>
      <c r="ZS31" s="132"/>
      <c r="ZT31" s="132"/>
      <c r="ZU31" s="132"/>
      <c r="ZV31" s="132"/>
      <c r="ZW31" s="132"/>
      <c r="ZX31" s="132"/>
      <c r="ZY31" s="132"/>
      <c r="ZZ31" s="132"/>
      <c r="AAA31" s="132"/>
      <c r="AAB31" s="132"/>
      <c r="AAC31" s="132"/>
      <c r="AAD31" s="132"/>
      <c r="AAE31" s="132"/>
      <c r="AAF31" s="132"/>
      <c r="AAG31" s="132"/>
      <c r="AAH31" s="132"/>
      <c r="AAI31" s="132"/>
      <c r="AAJ31" s="132"/>
      <c r="AAK31" s="132"/>
      <c r="AAL31" s="132"/>
      <c r="AAM31" s="132"/>
      <c r="AAN31" s="132"/>
      <c r="AAO31" s="132"/>
      <c r="AAP31" s="132"/>
      <c r="AAQ31" s="132"/>
      <c r="AAR31" s="132"/>
      <c r="AAS31" s="132"/>
      <c r="AAT31" s="132"/>
      <c r="AAU31" s="132"/>
      <c r="AAV31" s="132"/>
      <c r="AAW31" s="132"/>
      <c r="AAX31" s="132"/>
      <c r="AAY31" s="132"/>
      <c r="AAZ31" s="132"/>
      <c r="ABA31" s="132"/>
      <c r="ABB31" s="132"/>
      <c r="ABC31" s="132"/>
      <c r="ABD31" s="132"/>
      <c r="ABE31" s="132"/>
      <c r="ABF31" s="132"/>
      <c r="ABG31" s="132"/>
      <c r="ABH31" s="132"/>
      <c r="ABI31" s="132"/>
      <c r="ABJ31" s="132"/>
      <c r="ABK31" s="132"/>
      <c r="ABL31" s="132"/>
      <c r="ABM31" s="132"/>
      <c r="ABN31" s="132"/>
      <c r="ABO31" s="132"/>
      <c r="ABP31" s="132"/>
      <c r="ABQ31" s="132"/>
      <c r="ABR31" s="132"/>
      <c r="ABS31" s="132"/>
      <c r="ABT31" s="132"/>
      <c r="ABU31" s="132"/>
      <c r="ABV31" s="132"/>
      <c r="ABW31" s="132"/>
      <c r="ABX31" s="132"/>
      <c r="ABY31" s="132"/>
      <c r="ABZ31" s="132"/>
      <c r="ACA31" s="132"/>
      <c r="ACB31" s="132"/>
      <c r="ACC31" s="132"/>
      <c r="ACD31" s="132"/>
      <c r="ACE31" s="132"/>
      <c r="ACF31" s="132"/>
      <c r="ACG31" s="132"/>
      <c r="ACH31" s="132"/>
      <c r="ACI31" s="132"/>
      <c r="ACJ31" s="132"/>
      <c r="ACK31" s="132"/>
      <c r="ACL31" s="132"/>
      <c r="ACM31" s="132"/>
      <c r="ACN31" s="132"/>
      <c r="ACO31" s="132"/>
      <c r="ACP31" s="132"/>
      <c r="ACQ31" s="132"/>
      <c r="ACR31" s="132"/>
      <c r="ACS31" s="132"/>
      <c r="ACT31" s="132"/>
      <c r="ACU31" s="132"/>
      <c r="ACV31" s="132"/>
      <c r="ACW31" s="132"/>
      <c r="ACX31" s="132"/>
      <c r="ACY31" s="132"/>
      <c r="ACZ31" s="132"/>
      <c r="ADA31" s="132"/>
      <c r="ADB31" s="132"/>
      <c r="ADC31" s="132"/>
      <c r="ADD31" s="132"/>
      <c r="ADE31" s="132"/>
      <c r="ADF31" s="132"/>
      <c r="ADG31" s="132"/>
      <c r="ADH31" s="132"/>
      <c r="ADI31" s="132"/>
      <c r="ADJ31" s="132"/>
      <c r="ADK31" s="132"/>
      <c r="ADL31" s="132"/>
      <c r="ADM31" s="132"/>
      <c r="ADN31" s="132"/>
      <c r="ADO31" s="132"/>
      <c r="ADP31" s="132"/>
      <c r="ADQ31" s="132"/>
      <c r="ADR31" s="132"/>
      <c r="ADS31" s="132"/>
      <c r="ADT31" s="132"/>
      <c r="ADU31" s="132"/>
      <c r="ADV31" s="132"/>
      <c r="ADW31" s="132"/>
      <c r="ADX31" s="132"/>
      <c r="ADY31" s="132"/>
      <c r="ADZ31" s="132"/>
      <c r="AEA31" s="132"/>
      <c r="AEB31" s="132"/>
      <c r="AEC31" s="132"/>
      <c r="AED31" s="132"/>
      <c r="AEE31" s="132"/>
      <c r="AEF31" s="132"/>
      <c r="AEG31" s="132"/>
      <c r="AEH31" s="132"/>
      <c r="AEI31" s="132"/>
      <c r="AEJ31" s="132"/>
      <c r="AEK31" s="132"/>
      <c r="AEL31" s="132"/>
      <c r="AEM31" s="132"/>
      <c r="AEN31" s="132"/>
      <c r="AEO31" s="132"/>
      <c r="AEP31" s="132"/>
      <c r="AEQ31" s="132"/>
      <c r="AER31" s="132"/>
      <c r="AES31" s="132"/>
      <c r="AET31" s="132"/>
      <c r="AEU31" s="132"/>
      <c r="AEV31" s="132"/>
      <c r="AEW31" s="132"/>
      <c r="AEX31" s="132"/>
      <c r="AEY31" s="132"/>
      <c r="AEZ31" s="132"/>
      <c r="AFA31" s="132"/>
      <c r="AFB31" s="132"/>
      <c r="AFC31" s="132"/>
      <c r="AFD31" s="132"/>
      <c r="AFE31" s="132"/>
      <c r="AFF31" s="132"/>
      <c r="AFG31" s="132"/>
      <c r="AFH31" s="132"/>
      <c r="AFI31" s="132"/>
      <c r="AFJ31" s="132"/>
      <c r="AFK31" s="132"/>
      <c r="AFL31" s="132"/>
      <c r="AFM31" s="132"/>
      <c r="AFN31" s="132"/>
      <c r="AFO31" s="132"/>
      <c r="AFP31" s="132"/>
      <c r="AFQ31" s="132"/>
      <c r="AFR31" s="132"/>
      <c r="AFS31" s="132"/>
      <c r="AFT31" s="132"/>
      <c r="AFU31" s="132"/>
      <c r="AFV31" s="132"/>
      <c r="AFW31" s="132"/>
      <c r="AFX31" s="132"/>
      <c r="AFY31" s="132"/>
      <c r="AFZ31" s="132"/>
      <c r="AGA31" s="132"/>
      <c r="AGB31" s="132"/>
      <c r="AGC31" s="132"/>
      <c r="AGD31" s="132"/>
      <c r="AGE31" s="132"/>
      <c r="AGF31" s="132"/>
      <c r="AGG31" s="132"/>
      <c r="AGH31" s="132"/>
      <c r="AGI31" s="132"/>
      <c r="AGJ31" s="132"/>
      <c r="AGK31" s="132"/>
      <c r="AGL31" s="132"/>
      <c r="AGM31" s="132"/>
      <c r="AGN31" s="132"/>
      <c r="AGO31" s="132"/>
      <c r="AGP31" s="132"/>
      <c r="AGQ31" s="132"/>
      <c r="AGR31" s="132"/>
      <c r="AGS31" s="132"/>
      <c r="AGT31" s="132"/>
      <c r="AGU31" s="132"/>
      <c r="AGV31" s="132"/>
      <c r="AGW31" s="132"/>
      <c r="AGX31" s="132"/>
      <c r="AGY31" s="132"/>
      <c r="AGZ31" s="132"/>
      <c r="AHA31" s="132"/>
      <c r="AHB31" s="132"/>
      <c r="AHC31" s="132"/>
      <c r="AHD31" s="132"/>
      <c r="AHE31" s="132"/>
      <c r="AHF31" s="132"/>
      <c r="AHG31" s="132"/>
      <c r="AHH31" s="132"/>
      <c r="AHI31" s="132"/>
      <c r="AHJ31" s="132"/>
      <c r="AHK31" s="132"/>
      <c r="AHL31" s="132"/>
      <c r="AHM31" s="132"/>
      <c r="AHN31" s="132"/>
      <c r="AHO31" s="132"/>
      <c r="AHP31" s="132"/>
      <c r="AHQ31" s="132"/>
      <c r="AHR31" s="132"/>
      <c r="AHS31" s="132"/>
      <c r="AHT31" s="132"/>
      <c r="AHU31" s="132"/>
      <c r="AHV31" s="132"/>
      <c r="AHW31" s="132"/>
      <c r="AHX31" s="132"/>
      <c r="AHY31" s="132"/>
      <c r="AHZ31" s="132"/>
      <c r="AIA31" s="132"/>
      <c r="AIB31" s="132"/>
      <c r="AIC31" s="132"/>
      <c r="AID31" s="132"/>
      <c r="AIE31" s="132"/>
      <c r="AIF31" s="132"/>
      <c r="AIG31" s="132"/>
      <c r="AIH31" s="132"/>
      <c r="AII31" s="132"/>
      <c r="AIJ31" s="132"/>
      <c r="AIK31" s="132"/>
      <c r="AIL31" s="132"/>
      <c r="AIM31" s="132"/>
      <c r="AIN31" s="132"/>
      <c r="AIO31" s="132"/>
      <c r="AIP31" s="132"/>
      <c r="AIQ31" s="132"/>
      <c r="AIR31" s="132"/>
      <c r="AIS31" s="132"/>
      <c r="AIT31" s="132"/>
      <c r="AIU31" s="132"/>
      <c r="AIV31" s="132"/>
      <c r="AIW31" s="132"/>
      <c r="AIX31" s="132"/>
      <c r="AIY31" s="132"/>
      <c r="AIZ31" s="132"/>
      <c r="AJA31" s="132"/>
      <c r="AJB31" s="132"/>
      <c r="AJC31" s="132"/>
      <c r="AJD31" s="132"/>
      <c r="AJE31" s="132"/>
      <c r="AJF31" s="132"/>
      <c r="AJG31" s="132"/>
      <c r="AJH31" s="132"/>
      <c r="AJI31" s="132"/>
      <c r="AJJ31" s="132"/>
      <c r="AJK31" s="132"/>
      <c r="AJL31" s="132"/>
      <c r="AJM31" s="132"/>
      <c r="AJN31" s="132"/>
      <c r="AJO31" s="132"/>
      <c r="AJP31" s="132"/>
      <c r="AJQ31" s="132"/>
      <c r="AJR31" s="132"/>
      <c r="AJS31" s="132"/>
      <c r="AJT31" s="132"/>
      <c r="AJU31" s="132"/>
      <c r="AJV31" s="132"/>
      <c r="AJW31" s="132"/>
      <c r="AJX31" s="132"/>
      <c r="AJY31" s="132"/>
      <c r="AJZ31" s="132"/>
      <c r="AKA31" s="132"/>
      <c r="AKB31" s="132"/>
      <c r="AKC31" s="132"/>
      <c r="AKD31" s="132"/>
      <c r="AKE31" s="132"/>
      <c r="AKF31" s="132"/>
      <c r="AKG31" s="132"/>
      <c r="AKH31" s="132"/>
      <c r="AKI31" s="132"/>
      <c r="AKJ31" s="132"/>
      <c r="AKK31" s="132"/>
      <c r="AKL31" s="132"/>
      <c r="AKM31" s="132"/>
      <c r="AKN31" s="132"/>
      <c r="AKO31" s="132"/>
      <c r="AKP31" s="132"/>
      <c r="AKQ31" s="132"/>
      <c r="AKR31" s="132"/>
      <c r="AKS31" s="132"/>
      <c r="AKT31" s="132"/>
      <c r="AKU31" s="132"/>
      <c r="AKV31" s="132"/>
      <c r="AKW31" s="132"/>
      <c r="AKX31" s="132"/>
      <c r="AKY31" s="132"/>
      <c r="AKZ31" s="132"/>
      <c r="ALA31" s="132"/>
      <c r="ALB31" s="132"/>
      <c r="ALC31" s="132"/>
      <c r="ALD31" s="132"/>
      <c r="ALE31" s="132"/>
      <c r="ALF31" s="132"/>
      <c r="ALG31" s="132"/>
      <c r="ALH31" s="132"/>
      <c r="ALI31" s="132"/>
      <c r="ALJ31" s="132"/>
      <c r="ALK31" s="132"/>
      <c r="ALL31" s="132"/>
      <c r="ALM31" s="132"/>
      <c r="ALN31" s="132"/>
      <c r="ALO31" s="132"/>
      <c r="ALP31" s="132"/>
      <c r="ALQ31" s="132"/>
      <c r="ALR31" s="132"/>
      <c r="ALS31" s="132"/>
      <c r="ALT31" s="132"/>
      <c r="ALU31" s="132"/>
      <c r="ALV31" s="132"/>
      <c r="ALW31" s="132"/>
      <c r="ALX31" s="132"/>
      <c r="ALY31" s="132"/>
      <c r="ALZ31" s="132"/>
      <c r="AMA31" s="132"/>
      <c r="AMB31" s="132"/>
      <c r="AMC31" s="132"/>
      <c r="AMD31" s="132"/>
      <c r="AME31" s="132"/>
      <c r="AMF31" s="132"/>
      <c r="AMG31" s="132"/>
      <c r="AMH31" s="132"/>
      <c r="AMI31" s="132"/>
      <c r="AMJ31" s="132"/>
      <c r="AMK31" s="132"/>
      <c r="AML31" s="132"/>
      <c r="AMM31" s="132"/>
      <c r="AMN31" s="132"/>
      <c r="AMO31" s="132"/>
      <c r="AMP31" s="132"/>
      <c r="AMQ31" s="132"/>
      <c r="AMR31" s="132"/>
      <c r="AMS31" s="132"/>
      <c r="AMT31" s="132"/>
      <c r="AMU31" s="132"/>
      <c r="AMV31" s="132"/>
      <c r="AMW31" s="132"/>
      <c r="AMX31" s="132"/>
      <c r="AMY31" s="132"/>
      <c r="AMZ31" s="132"/>
      <c r="ANA31" s="132"/>
      <c r="ANB31" s="132"/>
      <c r="ANC31" s="132"/>
      <c r="AND31" s="132"/>
      <c r="ANE31" s="132"/>
      <c r="ANF31" s="132"/>
      <c r="ANG31" s="132"/>
      <c r="ANH31" s="132"/>
      <c r="ANI31" s="132"/>
      <c r="ANJ31" s="132"/>
      <c r="ANK31" s="132"/>
      <c r="ANL31" s="132"/>
      <c r="ANM31" s="132"/>
      <c r="ANN31" s="132"/>
      <c r="ANO31" s="132"/>
      <c r="ANP31" s="132"/>
      <c r="ANQ31" s="132"/>
      <c r="ANR31" s="132"/>
      <c r="ANS31" s="132"/>
      <c r="ANT31" s="132"/>
      <c r="ANU31" s="132"/>
      <c r="ANV31" s="132"/>
      <c r="ANW31" s="132"/>
      <c r="ANX31" s="132"/>
      <c r="ANY31" s="132"/>
      <c r="ANZ31" s="132"/>
      <c r="AOA31" s="132"/>
      <c r="AOB31" s="132"/>
      <c r="AOC31" s="132"/>
      <c r="AOD31" s="132"/>
      <c r="AOE31" s="132"/>
      <c r="AOF31" s="132"/>
      <c r="AOG31" s="132"/>
      <c r="AOH31" s="132"/>
      <c r="AOI31" s="132"/>
      <c r="AOJ31" s="132"/>
      <c r="AOK31" s="132"/>
      <c r="AOL31" s="132"/>
      <c r="AOM31" s="132"/>
      <c r="AON31" s="132"/>
      <c r="AOO31" s="132"/>
      <c r="AOP31" s="132"/>
      <c r="AOQ31" s="132"/>
      <c r="AOR31" s="132"/>
      <c r="AOS31" s="132"/>
      <c r="AOT31" s="132"/>
      <c r="AOU31" s="132"/>
      <c r="AOV31" s="132"/>
      <c r="AOW31" s="132"/>
      <c r="AOX31" s="132"/>
      <c r="AOY31" s="132"/>
      <c r="AOZ31" s="132"/>
      <c r="APA31" s="132"/>
      <c r="APB31" s="132"/>
      <c r="APC31" s="132"/>
      <c r="APD31" s="132"/>
      <c r="APE31" s="132"/>
      <c r="APF31" s="132"/>
      <c r="APG31" s="132"/>
      <c r="APH31" s="132"/>
      <c r="API31" s="132"/>
      <c r="APJ31" s="132"/>
      <c r="APK31" s="132"/>
      <c r="APL31" s="132"/>
      <c r="APM31" s="132"/>
      <c r="APN31" s="132"/>
      <c r="APO31" s="132"/>
      <c r="APP31" s="132"/>
      <c r="APQ31" s="132"/>
      <c r="APR31" s="132"/>
      <c r="APS31" s="132"/>
      <c r="APT31" s="132"/>
      <c r="APU31" s="132"/>
      <c r="APV31" s="132"/>
      <c r="APW31" s="132"/>
      <c r="APX31" s="132"/>
      <c r="APY31" s="132"/>
      <c r="APZ31" s="132"/>
      <c r="AQA31" s="132"/>
      <c r="AQB31" s="132"/>
      <c r="AQC31" s="132"/>
      <c r="AQD31" s="132"/>
      <c r="AQE31" s="132"/>
      <c r="AQF31" s="132"/>
      <c r="AQG31" s="132"/>
      <c r="AQH31" s="132"/>
      <c r="AQI31" s="132"/>
      <c r="AQJ31" s="132"/>
      <c r="AQK31" s="132"/>
      <c r="AQL31" s="132"/>
      <c r="AQM31" s="132"/>
      <c r="AQN31" s="132"/>
      <c r="AQO31" s="132"/>
      <c r="AQP31" s="132"/>
      <c r="AQQ31" s="132"/>
      <c r="AQR31" s="132"/>
      <c r="AQS31" s="132"/>
      <c r="AQT31" s="132"/>
      <c r="AQU31" s="132"/>
      <c r="AQV31" s="132"/>
      <c r="AQW31" s="132"/>
      <c r="AQX31" s="132"/>
      <c r="AQY31" s="132"/>
      <c r="AQZ31" s="132"/>
      <c r="ARA31" s="132"/>
      <c r="ARB31" s="132"/>
      <c r="ARC31" s="132"/>
      <c r="ARD31" s="132"/>
      <c r="ARE31" s="132"/>
      <c r="ARF31" s="132"/>
      <c r="ARG31" s="132"/>
      <c r="ARH31" s="132"/>
      <c r="ARI31" s="132"/>
      <c r="ARJ31" s="132"/>
      <c r="ARK31" s="132"/>
      <c r="ARL31" s="132"/>
      <c r="ARM31" s="132"/>
      <c r="ARN31" s="132"/>
      <c r="ARO31" s="132"/>
      <c r="ARP31" s="132"/>
      <c r="ARQ31" s="132"/>
      <c r="ARR31" s="132"/>
      <c r="ARS31" s="132"/>
      <c r="ART31" s="132"/>
      <c r="ARU31" s="132"/>
      <c r="ARV31" s="132"/>
      <c r="ARW31" s="132"/>
      <c r="ARX31" s="132"/>
      <c r="ARY31" s="132"/>
      <c r="ARZ31" s="132"/>
      <c r="ASA31" s="132"/>
      <c r="ASB31" s="132"/>
      <c r="ASC31" s="132"/>
      <c r="ASD31" s="132"/>
      <c r="ASE31" s="132"/>
      <c r="ASF31" s="132"/>
      <c r="ASG31" s="132"/>
      <c r="ASH31" s="132"/>
      <c r="ASI31" s="132"/>
      <c r="ASJ31" s="132"/>
      <c r="ASK31" s="132"/>
      <c r="ASL31" s="132"/>
      <c r="ASM31" s="132"/>
      <c r="ASN31" s="132"/>
      <c r="ASO31" s="132"/>
      <c r="ASP31" s="132"/>
      <c r="ASQ31" s="132"/>
      <c r="ASR31" s="132"/>
      <c r="ASS31" s="132"/>
      <c r="AST31" s="132"/>
      <c r="ASU31" s="132"/>
      <c r="ASV31" s="132"/>
      <c r="ASW31" s="132"/>
      <c r="ASX31" s="132"/>
      <c r="ASY31" s="132"/>
      <c r="ASZ31" s="132"/>
      <c r="ATA31" s="132"/>
      <c r="ATB31" s="132"/>
      <c r="ATC31" s="132"/>
      <c r="ATD31" s="132"/>
      <c r="ATE31" s="132"/>
      <c r="ATF31" s="132"/>
      <c r="ATG31" s="132"/>
      <c r="ATH31" s="132"/>
      <c r="ATI31" s="132"/>
      <c r="ATJ31" s="132"/>
      <c r="ATK31" s="132"/>
      <c r="ATL31" s="132"/>
      <c r="ATM31" s="132"/>
      <c r="ATN31" s="132"/>
      <c r="ATO31" s="132"/>
      <c r="ATP31" s="132"/>
      <c r="ATQ31" s="132"/>
      <c r="ATR31" s="132"/>
      <c r="ATS31" s="132"/>
      <c r="ATT31" s="132"/>
      <c r="ATU31" s="132"/>
      <c r="ATV31" s="132"/>
      <c r="ATW31" s="132"/>
      <c r="ATX31" s="132"/>
      <c r="ATY31" s="132"/>
      <c r="ATZ31" s="132"/>
      <c r="AUA31" s="132"/>
      <c r="AUB31" s="132"/>
      <c r="AUC31" s="132"/>
      <c r="AUD31" s="132"/>
      <c r="AUE31" s="132"/>
      <c r="AUF31" s="132"/>
      <c r="AUG31" s="132"/>
      <c r="AUH31" s="132"/>
      <c r="AUI31" s="132"/>
      <c r="AUJ31" s="132"/>
      <c r="AUK31" s="132"/>
      <c r="AUL31" s="132"/>
      <c r="AUM31" s="132"/>
      <c r="AUN31" s="132"/>
      <c r="AUO31" s="132"/>
      <c r="AUP31" s="132"/>
      <c r="AUQ31" s="132"/>
      <c r="AUR31" s="132"/>
      <c r="AUS31" s="132"/>
      <c r="AUT31" s="132"/>
      <c r="AUU31" s="132"/>
      <c r="AUV31" s="132"/>
      <c r="AUW31" s="132"/>
      <c r="AUX31" s="132"/>
      <c r="AUY31" s="132"/>
      <c r="AUZ31" s="132"/>
      <c r="AVA31" s="132"/>
      <c r="AVB31" s="132"/>
      <c r="AVC31" s="132"/>
      <c r="AVD31" s="132"/>
      <c r="AVE31" s="132"/>
    </row>
    <row r="32" spans="1:1253" s="80" customFormat="1" ht="101.25" x14ac:dyDescent="0.25">
      <c r="A32" s="55">
        <v>25</v>
      </c>
      <c r="B32" s="105" t="s">
        <v>16</v>
      </c>
      <c r="C32" s="105" t="s">
        <v>1437</v>
      </c>
      <c r="D32" s="105" t="s">
        <v>13</v>
      </c>
      <c r="E32" s="66" t="s">
        <v>861</v>
      </c>
      <c r="F32" s="105" t="s">
        <v>294</v>
      </c>
      <c r="G32" s="105">
        <v>3</v>
      </c>
      <c r="H32" s="105"/>
      <c r="I32" s="105" t="s">
        <v>750</v>
      </c>
      <c r="J32" s="105" t="s">
        <v>2111</v>
      </c>
      <c r="K32" s="105" t="s">
        <v>751</v>
      </c>
      <c r="L32" s="105" t="s">
        <v>752</v>
      </c>
      <c r="M32" s="105" t="s">
        <v>1999</v>
      </c>
      <c r="N32" s="105" t="s">
        <v>1902</v>
      </c>
      <c r="O32" s="105" t="s">
        <v>753</v>
      </c>
      <c r="P32" s="106" t="s">
        <v>754</v>
      </c>
      <c r="Q32" s="105"/>
      <c r="R32" s="56">
        <f t="shared" si="29"/>
        <v>20</v>
      </c>
      <c r="S32" s="105">
        <v>6</v>
      </c>
      <c r="T32" s="105">
        <v>7</v>
      </c>
      <c r="U32" s="105">
        <v>4</v>
      </c>
      <c r="V32" s="105">
        <v>3</v>
      </c>
      <c r="W32" s="105"/>
      <c r="X32" s="56" t="s">
        <v>755</v>
      </c>
      <c r="Y32" s="56" t="s">
        <v>756</v>
      </c>
      <c r="Z32" s="56"/>
      <c r="AA32" s="56" t="s">
        <v>109</v>
      </c>
      <c r="AB32" s="56" t="s">
        <v>109</v>
      </c>
      <c r="AC32" s="56" t="s">
        <v>109</v>
      </c>
      <c r="AD32" s="56" t="s">
        <v>109</v>
      </c>
      <c r="AE32" s="56" t="s">
        <v>109</v>
      </c>
      <c r="AF32" s="56" t="s">
        <v>109</v>
      </c>
      <c r="AG32" s="56" t="s">
        <v>109</v>
      </c>
      <c r="AH32" s="105"/>
      <c r="AI32" s="56" t="s">
        <v>109</v>
      </c>
      <c r="AJ32" s="56" t="s">
        <v>109</v>
      </c>
      <c r="AK32" s="56" t="s">
        <v>109</v>
      </c>
      <c r="AL32" s="56" t="s">
        <v>109</v>
      </c>
      <c r="AM32" s="56" t="s">
        <v>109</v>
      </c>
      <c r="AN32" s="113">
        <v>43524</v>
      </c>
      <c r="AO32" s="68" t="s">
        <v>186</v>
      </c>
      <c r="AP32" s="105">
        <v>13</v>
      </c>
      <c r="AQ32" s="57">
        <f t="shared" si="30"/>
        <v>13</v>
      </c>
      <c r="AR32" s="105">
        <v>1</v>
      </c>
      <c r="AS32" s="105" t="s">
        <v>350</v>
      </c>
      <c r="AT32" s="105">
        <v>4</v>
      </c>
      <c r="AU32" s="105" t="s">
        <v>832</v>
      </c>
      <c r="AV32" s="105">
        <v>3</v>
      </c>
      <c r="AW32" s="105" t="s">
        <v>765</v>
      </c>
      <c r="AX32" s="105"/>
      <c r="AY32" s="105"/>
      <c r="AZ32" s="105">
        <v>2</v>
      </c>
      <c r="BA32" s="105" t="s">
        <v>493</v>
      </c>
      <c r="BB32" s="105"/>
      <c r="BC32" s="105"/>
      <c r="BD32" s="105">
        <v>3</v>
      </c>
      <c r="BE32" s="105" t="s">
        <v>1023</v>
      </c>
      <c r="BF32" s="105" t="s">
        <v>1024</v>
      </c>
      <c r="BG32" s="105"/>
      <c r="BH32" s="105"/>
      <c r="BI32" s="56">
        <f t="shared" si="17"/>
        <v>0</v>
      </c>
      <c r="BJ32" s="105"/>
      <c r="BK32" s="105"/>
      <c r="BL32" s="105"/>
      <c r="BM32" s="105"/>
      <c r="BN32" s="105"/>
      <c r="BO32" s="105"/>
      <c r="BP32" s="105"/>
      <c r="BQ32" s="105"/>
      <c r="BR32" s="105"/>
      <c r="BS32" s="105"/>
      <c r="BT32" s="105"/>
      <c r="BU32" s="105"/>
      <c r="BV32" s="105"/>
      <c r="BW32" s="105"/>
      <c r="BX32" s="105"/>
      <c r="BY32" s="68" t="s">
        <v>2002</v>
      </c>
      <c r="BZ32" s="105">
        <v>4</v>
      </c>
      <c r="CA32" s="56">
        <f t="shared" si="18"/>
        <v>4</v>
      </c>
      <c r="CB32" s="105">
        <v>1</v>
      </c>
      <c r="CC32" s="105" t="s">
        <v>758</v>
      </c>
      <c r="CD32" s="108">
        <v>1</v>
      </c>
      <c r="CE32" s="105" t="s">
        <v>118</v>
      </c>
      <c r="CF32" s="109"/>
      <c r="CG32" s="105"/>
      <c r="CH32" s="105"/>
      <c r="CI32" s="105"/>
      <c r="CJ32" s="105"/>
      <c r="CK32" s="105"/>
      <c r="CL32" s="105">
        <v>2</v>
      </c>
      <c r="CM32" s="105" t="s">
        <v>118</v>
      </c>
      <c r="CN32" s="108"/>
      <c r="CO32" s="56"/>
      <c r="CP32" s="56"/>
      <c r="CQ32" s="56"/>
      <c r="CR32" s="56"/>
      <c r="CS32" s="55">
        <f t="shared" si="19"/>
        <v>0</v>
      </c>
      <c r="CT32" s="56"/>
      <c r="CU32" s="56"/>
      <c r="CV32" s="56"/>
      <c r="CW32" s="56"/>
      <c r="CX32" s="56"/>
      <c r="CY32" s="56"/>
      <c r="CZ32" s="56"/>
      <c r="DA32" s="56"/>
      <c r="DB32" s="56"/>
      <c r="DC32" s="56"/>
      <c r="DD32" s="56"/>
      <c r="DE32" s="56"/>
      <c r="DF32" s="56"/>
      <c r="DG32" s="56">
        <f t="shared" si="20"/>
        <v>0</v>
      </c>
      <c r="DH32" s="56"/>
      <c r="DI32" s="56"/>
      <c r="DJ32" s="56"/>
      <c r="DK32" s="56"/>
      <c r="DL32" s="56"/>
      <c r="DM32" s="56"/>
      <c r="DN32" s="56"/>
      <c r="DO32" s="56"/>
      <c r="DP32" s="56"/>
      <c r="DQ32" s="56"/>
      <c r="DR32" s="56"/>
      <c r="DS32" s="56"/>
      <c r="DT32" s="56"/>
      <c r="DU32" s="56">
        <f t="shared" si="21"/>
        <v>0</v>
      </c>
      <c r="DV32" s="56"/>
      <c r="DW32" s="56"/>
      <c r="DX32" s="56"/>
      <c r="DY32" s="56"/>
      <c r="DZ32" s="56"/>
      <c r="EA32" s="56"/>
      <c r="EB32" s="56"/>
      <c r="EC32" s="56"/>
      <c r="ED32" s="56"/>
      <c r="EE32" s="56"/>
      <c r="EF32" s="109"/>
      <c r="EG32" s="107" t="s">
        <v>2030</v>
      </c>
      <c r="EH32" s="105">
        <v>3</v>
      </c>
      <c r="EI32" s="56">
        <f t="shared" si="22"/>
        <v>3</v>
      </c>
      <c r="EJ32" s="105"/>
      <c r="EK32" s="105"/>
      <c r="EL32" s="105">
        <v>2</v>
      </c>
      <c r="EM32" s="105" t="s">
        <v>845</v>
      </c>
      <c r="EN32" s="105">
        <v>1</v>
      </c>
      <c r="EO32" s="105" t="s">
        <v>127</v>
      </c>
      <c r="EP32" s="105"/>
      <c r="EQ32" s="105"/>
      <c r="ER32" s="110"/>
      <c r="ES32" s="105"/>
      <c r="ET32" s="105"/>
      <c r="EU32" s="105"/>
      <c r="EV32" s="105"/>
      <c r="EW32" s="107" t="s">
        <v>186</v>
      </c>
      <c r="EX32" s="105">
        <v>3</v>
      </c>
      <c r="EY32" s="56">
        <f t="shared" si="23"/>
        <v>3</v>
      </c>
      <c r="EZ32" s="105">
        <v>1</v>
      </c>
      <c r="FA32" s="105"/>
      <c r="FB32" s="105"/>
      <c r="FC32" s="105"/>
      <c r="FD32" s="105"/>
      <c r="FE32" s="105">
        <v>1</v>
      </c>
      <c r="FF32" s="105">
        <v>1</v>
      </c>
      <c r="FG32" s="105"/>
      <c r="FH32" s="105"/>
      <c r="FI32" s="107" t="s">
        <v>2115</v>
      </c>
      <c r="FJ32" s="105">
        <v>1</v>
      </c>
      <c r="FK32" s="56">
        <f t="shared" si="24"/>
        <v>1</v>
      </c>
      <c r="FL32" s="105"/>
      <c r="FM32" s="105"/>
      <c r="FN32" s="105"/>
      <c r="FO32" s="105"/>
      <c r="FP32" s="105"/>
      <c r="FQ32" s="105"/>
      <c r="FR32" s="105"/>
      <c r="FS32" s="105">
        <v>1</v>
      </c>
      <c r="FT32" s="105" t="s">
        <v>759</v>
      </c>
      <c r="FW32" s="56">
        <f t="shared" si="16"/>
        <v>0</v>
      </c>
      <c r="GG32" s="105"/>
      <c r="GH32" s="105"/>
      <c r="GI32" s="54">
        <f t="shared" si="11"/>
        <v>0</v>
      </c>
      <c r="GJ32" s="105"/>
      <c r="GK32" s="105"/>
      <c r="GL32" s="105"/>
      <c r="GM32" s="105"/>
      <c r="GN32" s="105"/>
      <c r="GO32" s="105"/>
      <c r="GP32" s="105"/>
      <c r="GQ32" s="105"/>
      <c r="GR32" s="105"/>
      <c r="GS32" s="56">
        <f t="shared" si="25"/>
        <v>0</v>
      </c>
      <c r="GT32" s="105"/>
      <c r="GU32" s="105"/>
      <c r="GV32" s="105"/>
      <c r="GW32" s="105"/>
      <c r="GX32" s="105"/>
      <c r="GY32" s="105"/>
      <c r="GZ32" s="105"/>
      <c r="HA32" s="105"/>
      <c r="HB32" s="105"/>
      <c r="HC32" s="105"/>
      <c r="HD32" s="105"/>
      <c r="HE32" s="56">
        <f t="shared" si="26"/>
        <v>0</v>
      </c>
      <c r="HF32" s="105"/>
      <c r="HG32" s="105"/>
      <c r="HH32" s="105"/>
      <c r="HI32" s="105"/>
      <c r="HJ32" s="105"/>
      <c r="HK32" s="105"/>
      <c r="HL32" s="105"/>
      <c r="HM32" s="105"/>
      <c r="HN32" s="105"/>
      <c r="HO32" s="107" t="s">
        <v>2004</v>
      </c>
      <c r="HP32" s="105">
        <v>4</v>
      </c>
      <c r="HQ32" s="56">
        <f t="shared" si="27"/>
        <v>4</v>
      </c>
      <c r="HR32" s="105"/>
      <c r="HS32" s="105">
        <v>2</v>
      </c>
      <c r="HT32" s="105"/>
      <c r="HU32" s="105"/>
      <c r="HV32" s="105">
        <v>1</v>
      </c>
      <c r="HW32" s="105"/>
      <c r="HX32" s="105">
        <v>1</v>
      </c>
      <c r="HY32" s="105" t="s">
        <v>760</v>
      </c>
      <c r="HZ32" s="105">
        <v>6</v>
      </c>
      <c r="IA32" s="105" t="s">
        <v>524</v>
      </c>
      <c r="IB32" s="105" t="s">
        <v>761</v>
      </c>
      <c r="IC32" s="105" t="s">
        <v>762</v>
      </c>
      <c r="ID32" s="105"/>
      <c r="IE32" s="105"/>
      <c r="IF32" s="105"/>
      <c r="IG32" s="105"/>
      <c r="IH32" s="105">
        <v>1</v>
      </c>
      <c r="II32" s="105" t="s">
        <v>13</v>
      </c>
      <c r="IJ32" s="105" t="s">
        <v>13</v>
      </c>
      <c r="IK32" s="105" t="s">
        <v>763</v>
      </c>
      <c r="IL32" s="105">
        <v>2</v>
      </c>
      <c r="IM32" s="105" t="s">
        <v>764</v>
      </c>
      <c r="IN32" s="105" t="s">
        <v>711</v>
      </c>
      <c r="IO32" s="105" t="s">
        <v>127</v>
      </c>
      <c r="IP32" s="105">
        <v>1</v>
      </c>
      <c r="IQ32" s="105" t="s">
        <v>764</v>
      </c>
      <c r="IR32" s="105" t="s">
        <v>711</v>
      </c>
      <c r="IS32" s="105" t="s">
        <v>127</v>
      </c>
      <c r="IT32" s="105">
        <v>1</v>
      </c>
      <c r="IU32" s="105" t="s">
        <v>338</v>
      </c>
      <c r="IV32" s="105" t="s">
        <v>711</v>
      </c>
      <c r="IW32" s="105" t="s">
        <v>127</v>
      </c>
      <c r="IX32" s="105"/>
      <c r="IY32" s="105"/>
      <c r="IZ32" s="105"/>
      <c r="JA32" s="105"/>
      <c r="JB32" s="105">
        <v>2</v>
      </c>
      <c r="JC32" s="105" t="s">
        <v>13</v>
      </c>
      <c r="JD32" s="105" t="s">
        <v>13</v>
      </c>
      <c r="JE32" s="105" t="s">
        <v>493</v>
      </c>
      <c r="JF32" s="105">
        <v>2</v>
      </c>
      <c r="JG32" s="105" t="s">
        <v>13</v>
      </c>
      <c r="JH32" s="105" t="s">
        <v>13</v>
      </c>
      <c r="JI32" s="105" t="s">
        <v>765</v>
      </c>
      <c r="JJ32" s="105">
        <v>2</v>
      </c>
      <c r="JK32" s="105" t="s">
        <v>13</v>
      </c>
      <c r="JL32" s="105" t="s">
        <v>13</v>
      </c>
      <c r="JM32" s="105" t="s">
        <v>765</v>
      </c>
      <c r="JN32" s="105">
        <v>2</v>
      </c>
      <c r="JO32" s="105" t="s">
        <v>338</v>
      </c>
      <c r="JP32" s="105" t="s">
        <v>13</v>
      </c>
      <c r="JQ32" s="105" t="s">
        <v>765</v>
      </c>
      <c r="JR32" s="105"/>
      <c r="JS32" s="105"/>
      <c r="JT32" s="105"/>
      <c r="JU32" s="105"/>
      <c r="JV32" s="105"/>
      <c r="JW32" s="105"/>
      <c r="JX32" s="105"/>
      <c r="JY32" s="105"/>
      <c r="JZ32" s="105"/>
      <c r="KD32" s="105"/>
      <c r="KE32" s="105"/>
      <c r="KF32" s="105"/>
      <c r="KG32" s="105"/>
      <c r="KH32" s="105" t="s">
        <v>2071</v>
      </c>
      <c r="KI32" s="105" t="s">
        <v>338</v>
      </c>
      <c r="KJ32" s="105" t="s">
        <v>13</v>
      </c>
      <c r="KK32" s="105" t="s">
        <v>127</v>
      </c>
      <c r="KL32" s="105" t="s">
        <v>2066</v>
      </c>
      <c r="KM32" s="105" t="s">
        <v>13</v>
      </c>
      <c r="KN32" s="105" t="s">
        <v>13</v>
      </c>
      <c r="KO32" s="105" t="s">
        <v>2067</v>
      </c>
      <c r="KP32" s="111">
        <v>119</v>
      </c>
      <c r="KQ32" s="57">
        <f t="shared" si="28"/>
        <v>119</v>
      </c>
      <c r="KR32" s="111">
        <v>2</v>
      </c>
      <c r="KS32" s="111" t="s">
        <v>766</v>
      </c>
      <c r="KT32" s="111">
        <v>11</v>
      </c>
      <c r="KU32" s="112" t="s">
        <v>767</v>
      </c>
      <c r="KV32" s="111">
        <v>4</v>
      </c>
      <c r="KW32" s="111" t="s">
        <v>768</v>
      </c>
      <c r="KX32" s="111">
        <v>1</v>
      </c>
      <c r="KY32" s="111" t="s">
        <v>769</v>
      </c>
      <c r="KZ32" s="111">
        <v>1</v>
      </c>
      <c r="LA32" s="111" t="s">
        <v>127</v>
      </c>
      <c r="LB32" s="111">
        <v>3</v>
      </c>
      <c r="LC32" s="111" t="s">
        <v>740</v>
      </c>
      <c r="LD32" s="111">
        <v>2</v>
      </c>
      <c r="LE32" s="111" t="s">
        <v>366</v>
      </c>
      <c r="LF32" s="111">
        <v>9</v>
      </c>
      <c r="LG32" s="112" t="s">
        <v>740</v>
      </c>
      <c r="LH32" s="111">
        <v>4</v>
      </c>
      <c r="LI32" s="111" t="s">
        <v>770</v>
      </c>
      <c r="LJ32" s="111">
        <v>6</v>
      </c>
      <c r="LK32" s="112" t="s">
        <v>757</v>
      </c>
      <c r="LL32" s="111">
        <v>7</v>
      </c>
      <c r="LM32" s="112" t="s">
        <v>757</v>
      </c>
      <c r="LN32" s="111">
        <v>1</v>
      </c>
      <c r="LO32" s="111" t="s">
        <v>728</v>
      </c>
      <c r="LP32" s="111">
        <v>1</v>
      </c>
      <c r="LQ32" s="111" t="s">
        <v>127</v>
      </c>
      <c r="LR32" s="111">
        <v>67</v>
      </c>
      <c r="LS32" s="111" t="s">
        <v>771</v>
      </c>
      <c r="LT32" s="111" t="s">
        <v>757</v>
      </c>
      <c r="LU32" s="105" t="s">
        <v>137</v>
      </c>
      <c r="LV32" s="105" t="s">
        <v>772</v>
      </c>
      <c r="LW32" s="105" t="s">
        <v>633</v>
      </c>
      <c r="LX32" s="105" t="s">
        <v>633</v>
      </c>
      <c r="LY32" s="105" t="s">
        <v>139</v>
      </c>
      <c r="LZ32" s="105"/>
      <c r="MA32" s="105" t="s">
        <v>137</v>
      </c>
      <c r="MB32" s="56" t="s">
        <v>1960</v>
      </c>
      <c r="MC32" s="105"/>
      <c r="MD32" s="105" t="s">
        <v>140</v>
      </c>
      <c r="ME32" s="105"/>
      <c r="MF32" s="105"/>
      <c r="MG32" s="105"/>
      <c r="MH32" s="105"/>
      <c r="MI32" s="105"/>
      <c r="MJ32" s="105"/>
      <c r="MK32" s="105" t="s">
        <v>773</v>
      </c>
      <c r="ML32" s="105" t="s">
        <v>774</v>
      </c>
      <c r="MM32" s="105" t="s">
        <v>775</v>
      </c>
      <c r="MN32" s="105" t="s">
        <v>175</v>
      </c>
      <c r="MO32" s="105" t="s">
        <v>144</v>
      </c>
      <c r="MP32" s="108" t="s">
        <v>776</v>
      </c>
      <c r="MQ32" s="56"/>
      <c r="MR32" s="56"/>
      <c r="MS32" s="56" t="s">
        <v>137</v>
      </c>
      <c r="MT32" s="56" t="s">
        <v>137</v>
      </c>
      <c r="MU32" s="56"/>
      <c r="MV32" s="56"/>
      <c r="MW32" s="56" t="s">
        <v>137</v>
      </c>
      <c r="MX32" s="56" t="s">
        <v>137</v>
      </c>
      <c r="MY32" s="132"/>
      <c r="MZ32" s="132"/>
      <c r="NA32" s="132"/>
      <c r="NB32" s="132"/>
      <c r="NC32" s="132"/>
      <c r="ND32" s="132"/>
      <c r="NE32" s="132"/>
      <c r="NF32" s="132"/>
      <c r="NG32" s="132"/>
      <c r="NH32" s="132"/>
      <c r="NI32" s="132"/>
      <c r="NJ32" s="132"/>
      <c r="NK32" s="132"/>
      <c r="NL32" s="132"/>
      <c r="NM32" s="132"/>
      <c r="NN32" s="132"/>
      <c r="NO32" s="132"/>
      <c r="NP32" s="132"/>
      <c r="NQ32" s="132"/>
      <c r="NR32" s="132"/>
      <c r="NS32" s="132"/>
      <c r="NT32" s="132"/>
      <c r="NU32" s="132"/>
      <c r="NV32" s="132"/>
      <c r="NW32" s="132"/>
      <c r="NX32" s="132"/>
      <c r="NY32" s="132"/>
      <c r="NZ32" s="132"/>
      <c r="OA32" s="132"/>
      <c r="OB32" s="132"/>
      <c r="OC32" s="132"/>
      <c r="OD32" s="132"/>
      <c r="OE32" s="132"/>
      <c r="OF32" s="132"/>
      <c r="OG32" s="132"/>
      <c r="OH32" s="132"/>
      <c r="OI32" s="132"/>
      <c r="OJ32" s="132"/>
      <c r="OK32" s="132"/>
      <c r="OL32" s="132"/>
      <c r="OM32" s="132"/>
      <c r="ON32" s="132"/>
      <c r="OO32" s="132"/>
      <c r="OP32" s="132"/>
      <c r="OQ32" s="132"/>
      <c r="OR32" s="132"/>
      <c r="OS32" s="132"/>
      <c r="OT32" s="132"/>
      <c r="OU32" s="132"/>
      <c r="OV32" s="132"/>
      <c r="OW32" s="132"/>
      <c r="OX32" s="132"/>
      <c r="OY32" s="132"/>
      <c r="OZ32" s="132"/>
      <c r="PA32" s="132"/>
      <c r="PB32" s="132"/>
      <c r="PC32" s="132"/>
      <c r="PD32" s="132"/>
      <c r="PE32" s="132"/>
      <c r="PF32" s="132"/>
      <c r="PG32" s="132"/>
      <c r="PH32" s="132"/>
      <c r="PI32" s="132"/>
      <c r="PJ32" s="132"/>
      <c r="PK32" s="132"/>
      <c r="PL32" s="132"/>
      <c r="PM32" s="132"/>
      <c r="PN32" s="132"/>
      <c r="PO32" s="132"/>
      <c r="PP32" s="132"/>
      <c r="PQ32" s="132"/>
      <c r="PR32" s="132"/>
      <c r="PS32" s="132"/>
      <c r="PT32" s="132"/>
      <c r="PU32" s="132"/>
      <c r="PV32" s="132"/>
      <c r="PW32" s="132"/>
      <c r="PX32" s="132"/>
      <c r="PY32" s="132"/>
      <c r="PZ32" s="132"/>
      <c r="QA32" s="132"/>
      <c r="QB32" s="132"/>
      <c r="QC32" s="132"/>
      <c r="QD32" s="132"/>
      <c r="QE32" s="132"/>
      <c r="QF32" s="132"/>
      <c r="QG32" s="132"/>
      <c r="QH32" s="132"/>
      <c r="QI32" s="132"/>
      <c r="QJ32" s="132"/>
      <c r="QK32" s="132"/>
      <c r="QL32" s="132"/>
      <c r="QM32" s="132"/>
      <c r="QN32" s="132"/>
      <c r="QO32" s="132"/>
      <c r="QP32" s="132"/>
      <c r="QQ32" s="132"/>
      <c r="QR32" s="132"/>
      <c r="QS32" s="132"/>
      <c r="QT32" s="132"/>
      <c r="QU32" s="132"/>
      <c r="QV32" s="132"/>
      <c r="QW32" s="132"/>
      <c r="QX32" s="132"/>
      <c r="QY32" s="132"/>
      <c r="QZ32" s="132"/>
      <c r="RA32" s="132"/>
      <c r="RB32" s="132"/>
      <c r="RC32" s="132"/>
      <c r="RD32" s="132"/>
      <c r="RE32" s="132"/>
      <c r="RF32" s="132"/>
      <c r="RG32" s="132"/>
      <c r="RH32" s="132"/>
      <c r="RI32" s="132"/>
      <c r="RJ32" s="132"/>
      <c r="RK32" s="132"/>
      <c r="RL32" s="132"/>
      <c r="RM32" s="132"/>
      <c r="RN32" s="132"/>
      <c r="RO32" s="132"/>
      <c r="RP32" s="132"/>
      <c r="RQ32" s="132"/>
      <c r="RR32" s="132"/>
      <c r="RS32" s="132"/>
      <c r="RT32" s="132"/>
      <c r="RU32" s="132"/>
      <c r="RV32" s="132"/>
      <c r="RW32" s="132"/>
      <c r="RX32" s="132"/>
      <c r="RY32" s="132"/>
      <c r="RZ32" s="132"/>
      <c r="SA32" s="132"/>
      <c r="SB32" s="132"/>
      <c r="SC32" s="132"/>
      <c r="SD32" s="132"/>
      <c r="SE32" s="132"/>
      <c r="SF32" s="132"/>
      <c r="SG32" s="132"/>
      <c r="SH32" s="132"/>
      <c r="SI32" s="132"/>
      <c r="SJ32" s="132"/>
      <c r="SK32" s="132"/>
      <c r="SL32" s="132"/>
      <c r="SM32" s="132"/>
      <c r="SN32" s="132"/>
      <c r="SO32" s="132"/>
      <c r="SP32" s="132"/>
      <c r="SQ32" s="132"/>
      <c r="SR32" s="132"/>
      <c r="SS32" s="132"/>
      <c r="ST32" s="132"/>
      <c r="SU32" s="132"/>
      <c r="SV32" s="132"/>
      <c r="SW32" s="132"/>
      <c r="SX32" s="132"/>
      <c r="SY32" s="132"/>
      <c r="SZ32" s="132"/>
      <c r="TA32" s="132"/>
      <c r="TB32" s="132"/>
      <c r="TC32" s="132"/>
      <c r="TD32" s="132"/>
      <c r="TE32" s="132"/>
      <c r="TF32" s="132"/>
      <c r="TG32" s="132"/>
      <c r="TH32" s="132"/>
      <c r="TI32" s="132"/>
      <c r="TJ32" s="132"/>
      <c r="TK32" s="132"/>
      <c r="TL32" s="132"/>
      <c r="TM32" s="132"/>
      <c r="TN32" s="132"/>
      <c r="TO32" s="132"/>
      <c r="TP32" s="132"/>
      <c r="TQ32" s="132"/>
      <c r="TR32" s="132"/>
      <c r="TS32" s="132"/>
      <c r="TT32" s="132"/>
      <c r="TU32" s="132"/>
      <c r="TV32" s="132"/>
      <c r="TW32" s="132"/>
      <c r="TX32" s="132"/>
      <c r="TY32" s="132"/>
      <c r="TZ32" s="132"/>
      <c r="UA32" s="132"/>
      <c r="UB32" s="132"/>
      <c r="UC32" s="132"/>
      <c r="UD32" s="132"/>
      <c r="UE32" s="132"/>
      <c r="UF32" s="132"/>
      <c r="UG32" s="132"/>
      <c r="UH32" s="132"/>
      <c r="UI32" s="132"/>
      <c r="UJ32" s="132"/>
      <c r="UK32" s="132"/>
      <c r="UL32" s="132"/>
      <c r="UM32" s="132"/>
      <c r="UN32" s="132"/>
      <c r="UO32" s="132"/>
      <c r="UP32" s="132"/>
      <c r="UQ32" s="132"/>
      <c r="UR32" s="132"/>
      <c r="US32" s="132"/>
      <c r="UT32" s="132"/>
      <c r="UU32" s="132"/>
      <c r="UV32" s="132"/>
      <c r="UW32" s="132"/>
      <c r="UX32" s="132"/>
      <c r="UY32" s="132"/>
      <c r="UZ32" s="132"/>
      <c r="VA32" s="132"/>
      <c r="VB32" s="132"/>
      <c r="VC32" s="132"/>
      <c r="VD32" s="132"/>
      <c r="VE32" s="132"/>
      <c r="VF32" s="132"/>
      <c r="VG32" s="132"/>
      <c r="VH32" s="132"/>
      <c r="VI32" s="132"/>
      <c r="VJ32" s="132"/>
      <c r="VK32" s="132"/>
      <c r="VL32" s="132"/>
      <c r="VM32" s="132"/>
      <c r="VN32" s="132"/>
      <c r="VO32" s="132"/>
      <c r="VP32" s="132"/>
      <c r="VQ32" s="132"/>
      <c r="VR32" s="132"/>
      <c r="VS32" s="132"/>
      <c r="VT32" s="132"/>
      <c r="VU32" s="132"/>
      <c r="VV32" s="132"/>
      <c r="VW32" s="132"/>
      <c r="VX32" s="132"/>
      <c r="VY32" s="132"/>
      <c r="VZ32" s="132"/>
      <c r="WA32" s="132"/>
      <c r="WB32" s="132"/>
      <c r="WC32" s="132"/>
      <c r="WD32" s="132"/>
      <c r="WE32" s="132"/>
      <c r="WF32" s="132"/>
      <c r="WG32" s="132"/>
      <c r="WH32" s="132"/>
      <c r="WI32" s="132"/>
      <c r="WJ32" s="132"/>
      <c r="WK32" s="132"/>
      <c r="WL32" s="132"/>
      <c r="WM32" s="132"/>
      <c r="WN32" s="132"/>
      <c r="WO32" s="132"/>
      <c r="WP32" s="132"/>
      <c r="WQ32" s="132"/>
      <c r="WR32" s="132"/>
      <c r="WS32" s="132"/>
      <c r="WT32" s="132"/>
      <c r="WU32" s="132"/>
      <c r="WV32" s="132"/>
      <c r="WW32" s="132"/>
      <c r="WX32" s="132"/>
      <c r="WY32" s="132"/>
      <c r="WZ32" s="132"/>
      <c r="XA32" s="132"/>
      <c r="XB32" s="132"/>
      <c r="XC32" s="132"/>
      <c r="XD32" s="132"/>
      <c r="XE32" s="132"/>
      <c r="XF32" s="132"/>
      <c r="XG32" s="132"/>
      <c r="XH32" s="132"/>
      <c r="XI32" s="132"/>
      <c r="XJ32" s="132"/>
      <c r="XK32" s="132"/>
      <c r="XL32" s="132"/>
      <c r="XM32" s="132"/>
      <c r="XN32" s="132"/>
      <c r="XO32" s="132"/>
      <c r="XP32" s="132"/>
      <c r="XQ32" s="132"/>
      <c r="XR32" s="132"/>
      <c r="XS32" s="132"/>
      <c r="XT32" s="132"/>
      <c r="XU32" s="132"/>
      <c r="XV32" s="132"/>
      <c r="XW32" s="132"/>
      <c r="XX32" s="132"/>
      <c r="XY32" s="132"/>
      <c r="XZ32" s="132"/>
      <c r="YA32" s="132"/>
      <c r="YB32" s="132"/>
      <c r="YC32" s="132"/>
      <c r="YD32" s="132"/>
      <c r="YE32" s="132"/>
      <c r="YF32" s="132"/>
      <c r="YG32" s="132"/>
      <c r="YH32" s="132"/>
      <c r="YI32" s="132"/>
      <c r="YJ32" s="132"/>
      <c r="YK32" s="132"/>
      <c r="YL32" s="132"/>
      <c r="YM32" s="132"/>
      <c r="YN32" s="132"/>
      <c r="YO32" s="132"/>
      <c r="YP32" s="132"/>
      <c r="YQ32" s="132"/>
      <c r="YR32" s="132"/>
      <c r="YS32" s="132"/>
      <c r="YT32" s="132"/>
      <c r="YU32" s="132"/>
      <c r="YV32" s="132"/>
      <c r="YW32" s="132"/>
      <c r="YX32" s="132"/>
      <c r="YY32" s="132"/>
      <c r="YZ32" s="132"/>
      <c r="ZA32" s="132"/>
      <c r="ZB32" s="132"/>
      <c r="ZC32" s="132"/>
      <c r="ZD32" s="132"/>
      <c r="ZE32" s="132"/>
      <c r="ZF32" s="132"/>
      <c r="ZG32" s="132"/>
      <c r="ZH32" s="132"/>
      <c r="ZI32" s="132"/>
      <c r="ZJ32" s="132"/>
      <c r="ZK32" s="132"/>
      <c r="ZL32" s="132"/>
      <c r="ZM32" s="132"/>
      <c r="ZN32" s="132"/>
      <c r="ZO32" s="132"/>
      <c r="ZP32" s="132"/>
      <c r="ZQ32" s="132"/>
      <c r="ZR32" s="132"/>
      <c r="ZS32" s="132"/>
      <c r="ZT32" s="132"/>
      <c r="ZU32" s="132"/>
      <c r="ZV32" s="132"/>
      <c r="ZW32" s="132"/>
      <c r="ZX32" s="132"/>
      <c r="ZY32" s="132"/>
      <c r="ZZ32" s="132"/>
      <c r="AAA32" s="132"/>
      <c r="AAB32" s="132"/>
      <c r="AAC32" s="132"/>
      <c r="AAD32" s="132"/>
      <c r="AAE32" s="132"/>
      <c r="AAF32" s="132"/>
      <c r="AAG32" s="132"/>
      <c r="AAH32" s="132"/>
      <c r="AAI32" s="132"/>
      <c r="AAJ32" s="132"/>
      <c r="AAK32" s="132"/>
      <c r="AAL32" s="132"/>
      <c r="AAM32" s="132"/>
      <c r="AAN32" s="132"/>
      <c r="AAO32" s="132"/>
      <c r="AAP32" s="132"/>
      <c r="AAQ32" s="132"/>
      <c r="AAR32" s="132"/>
      <c r="AAS32" s="132"/>
      <c r="AAT32" s="132"/>
      <c r="AAU32" s="132"/>
      <c r="AAV32" s="132"/>
      <c r="AAW32" s="132"/>
      <c r="AAX32" s="132"/>
      <c r="AAY32" s="132"/>
      <c r="AAZ32" s="132"/>
      <c r="ABA32" s="132"/>
      <c r="ABB32" s="132"/>
      <c r="ABC32" s="132"/>
      <c r="ABD32" s="132"/>
      <c r="ABE32" s="132"/>
      <c r="ABF32" s="132"/>
      <c r="ABG32" s="132"/>
      <c r="ABH32" s="132"/>
      <c r="ABI32" s="132"/>
      <c r="ABJ32" s="132"/>
      <c r="ABK32" s="132"/>
      <c r="ABL32" s="132"/>
      <c r="ABM32" s="132"/>
      <c r="ABN32" s="132"/>
      <c r="ABO32" s="132"/>
      <c r="ABP32" s="132"/>
      <c r="ABQ32" s="132"/>
      <c r="ABR32" s="132"/>
      <c r="ABS32" s="132"/>
      <c r="ABT32" s="132"/>
      <c r="ABU32" s="132"/>
      <c r="ABV32" s="132"/>
      <c r="ABW32" s="132"/>
      <c r="ABX32" s="132"/>
      <c r="ABY32" s="132"/>
      <c r="ABZ32" s="132"/>
      <c r="ACA32" s="132"/>
      <c r="ACB32" s="132"/>
      <c r="ACC32" s="132"/>
      <c r="ACD32" s="132"/>
      <c r="ACE32" s="132"/>
      <c r="ACF32" s="132"/>
      <c r="ACG32" s="132"/>
      <c r="ACH32" s="132"/>
      <c r="ACI32" s="132"/>
      <c r="ACJ32" s="132"/>
      <c r="ACK32" s="132"/>
      <c r="ACL32" s="132"/>
      <c r="ACM32" s="132"/>
      <c r="ACN32" s="132"/>
      <c r="ACO32" s="132"/>
      <c r="ACP32" s="132"/>
      <c r="ACQ32" s="132"/>
      <c r="ACR32" s="132"/>
      <c r="ACS32" s="132"/>
      <c r="ACT32" s="132"/>
      <c r="ACU32" s="132"/>
      <c r="ACV32" s="132"/>
      <c r="ACW32" s="132"/>
      <c r="ACX32" s="132"/>
      <c r="ACY32" s="132"/>
      <c r="ACZ32" s="132"/>
      <c r="ADA32" s="132"/>
      <c r="ADB32" s="132"/>
      <c r="ADC32" s="132"/>
      <c r="ADD32" s="132"/>
      <c r="ADE32" s="132"/>
      <c r="ADF32" s="132"/>
      <c r="ADG32" s="132"/>
      <c r="ADH32" s="132"/>
      <c r="ADI32" s="132"/>
      <c r="ADJ32" s="132"/>
      <c r="ADK32" s="132"/>
      <c r="ADL32" s="132"/>
      <c r="ADM32" s="132"/>
      <c r="ADN32" s="132"/>
      <c r="ADO32" s="132"/>
      <c r="ADP32" s="132"/>
      <c r="ADQ32" s="132"/>
      <c r="ADR32" s="132"/>
      <c r="ADS32" s="132"/>
      <c r="ADT32" s="132"/>
      <c r="ADU32" s="132"/>
      <c r="ADV32" s="132"/>
      <c r="ADW32" s="132"/>
      <c r="ADX32" s="132"/>
      <c r="ADY32" s="132"/>
      <c r="ADZ32" s="132"/>
      <c r="AEA32" s="132"/>
      <c r="AEB32" s="132"/>
      <c r="AEC32" s="132"/>
      <c r="AED32" s="132"/>
      <c r="AEE32" s="132"/>
      <c r="AEF32" s="132"/>
      <c r="AEG32" s="132"/>
      <c r="AEH32" s="132"/>
      <c r="AEI32" s="132"/>
      <c r="AEJ32" s="132"/>
      <c r="AEK32" s="132"/>
      <c r="AEL32" s="132"/>
      <c r="AEM32" s="132"/>
      <c r="AEN32" s="132"/>
      <c r="AEO32" s="132"/>
      <c r="AEP32" s="132"/>
      <c r="AEQ32" s="132"/>
      <c r="AER32" s="132"/>
      <c r="AES32" s="132"/>
      <c r="AET32" s="132"/>
      <c r="AEU32" s="132"/>
      <c r="AEV32" s="132"/>
      <c r="AEW32" s="132"/>
      <c r="AEX32" s="132"/>
      <c r="AEY32" s="132"/>
      <c r="AEZ32" s="132"/>
      <c r="AFA32" s="132"/>
      <c r="AFB32" s="132"/>
      <c r="AFC32" s="132"/>
      <c r="AFD32" s="132"/>
      <c r="AFE32" s="132"/>
      <c r="AFF32" s="132"/>
      <c r="AFG32" s="132"/>
      <c r="AFH32" s="132"/>
      <c r="AFI32" s="132"/>
      <c r="AFJ32" s="132"/>
      <c r="AFK32" s="132"/>
      <c r="AFL32" s="132"/>
      <c r="AFM32" s="132"/>
      <c r="AFN32" s="132"/>
      <c r="AFO32" s="132"/>
      <c r="AFP32" s="132"/>
      <c r="AFQ32" s="132"/>
      <c r="AFR32" s="132"/>
      <c r="AFS32" s="132"/>
      <c r="AFT32" s="132"/>
      <c r="AFU32" s="132"/>
      <c r="AFV32" s="132"/>
      <c r="AFW32" s="132"/>
      <c r="AFX32" s="132"/>
      <c r="AFY32" s="132"/>
      <c r="AFZ32" s="132"/>
      <c r="AGA32" s="132"/>
      <c r="AGB32" s="132"/>
      <c r="AGC32" s="132"/>
      <c r="AGD32" s="132"/>
      <c r="AGE32" s="132"/>
      <c r="AGF32" s="132"/>
      <c r="AGG32" s="132"/>
      <c r="AGH32" s="132"/>
      <c r="AGI32" s="132"/>
      <c r="AGJ32" s="132"/>
      <c r="AGK32" s="132"/>
      <c r="AGL32" s="132"/>
      <c r="AGM32" s="132"/>
      <c r="AGN32" s="132"/>
      <c r="AGO32" s="132"/>
      <c r="AGP32" s="132"/>
      <c r="AGQ32" s="132"/>
      <c r="AGR32" s="132"/>
      <c r="AGS32" s="132"/>
      <c r="AGT32" s="132"/>
      <c r="AGU32" s="132"/>
      <c r="AGV32" s="132"/>
      <c r="AGW32" s="132"/>
      <c r="AGX32" s="132"/>
      <c r="AGY32" s="132"/>
      <c r="AGZ32" s="132"/>
      <c r="AHA32" s="132"/>
      <c r="AHB32" s="132"/>
      <c r="AHC32" s="132"/>
      <c r="AHD32" s="132"/>
      <c r="AHE32" s="132"/>
      <c r="AHF32" s="132"/>
      <c r="AHG32" s="132"/>
      <c r="AHH32" s="132"/>
      <c r="AHI32" s="132"/>
      <c r="AHJ32" s="132"/>
      <c r="AHK32" s="132"/>
      <c r="AHL32" s="132"/>
      <c r="AHM32" s="132"/>
      <c r="AHN32" s="132"/>
      <c r="AHO32" s="132"/>
      <c r="AHP32" s="132"/>
      <c r="AHQ32" s="132"/>
      <c r="AHR32" s="132"/>
      <c r="AHS32" s="132"/>
      <c r="AHT32" s="132"/>
      <c r="AHU32" s="132"/>
      <c r="AHV32" s="132"/>
      <c r="AHW32" s="132"/>
      <c r="AHX32" s="132"/>
      <c r="AHY32" s="132"/>
      <c r="AHZ32" s="132"/>
      <c r="AIA32" s="132"/>
      <c r="AIB32" s="132"/>
      <c r="AIC32" s="132"/>
      <c r="AID32" s="132"/>
      <c r="AIE32" s="132"/>
      <c r="AIF32" s="132"/>
      <c r="AIG32" s="132"/>
      <c r="AIH32" s="132"/>
      <c r="AII32" s="132"/>
      <c r="AIJ32" s="132"/>
      <c r="AIK32" s="132"/>
      <c r="AIL32" s="132"/>
      <c r="AIM32" s="132"/>
      <c r="AIN32" s="132"/>
      <c r="AIO32" s="132"/>
      <c r="AIP32" s="132"/>
      <c r="AIQ32" s="132"/>
      <c r="AIR32" s="132"/>
      <c r="AIS32" s="132"/>
      <c r="AIT32" s="132"/>
      <c r="AIU32" s="132"/>
      <c r="AIV32" s="132"/>
      <c r="AIW32" s="132"/>
      <c r="AIX32" s="132"/>
      <c r="AIY32" s="132"/>
      <c r="AIZ32" s="132"/>
      <c r="AJA32" s="132"/>
      <c r="AJB32" s="132"/>
      <c r="AJC32" s="132"/>
      <c r="AJD32" s="132"/>
      <c r="AJE32" s="132"/>
      <c r="AJF32" s="132"/>
      <c r="AJG32" s="132"/>
      <c r="AJH32" s="132"/>
      <c r="AJI32" s="132"/>
      <c r="AJJ32" s="132"/>
      <c r="AJK32" s="132"/>
      <c r="AJL32" s="132"/>
      <c r="AJM32" s="132"/>
      <c r="AJN32" s="132"/>
      <c r="AJO32" s="132"/>
      <c r="AJP32" s="132"/>
      <c r="AJQ32" s="132"/>
      <c r="AJR32" s="132"/>
      <c r="AJS32" s="132"/>
      <c r="AJT32" s="132"/>
      <c r="AJU32" s="132"/>
      <c r="AJV32" s="132"/>
      <c r="AJW32" s="132"/>
      <c r="AJX32" s="132"/>
      <c r="AJY32" s="132"/>
      <c r="AJZ32" s="132"/>
      <c r="AKA32" s="132"/>
      <c r="AKB32" s="132"/>
      <c r="AKC32" s="132"/>
      <c r="AKD32" s="132"/>
      <c r="AKE32" s="132"/>
      <c r="AKF32" s="132"/>
      <c r="AKG32" s="132"/>
      <c r="AKH32" s="132"/>
      <c r="AKI32" s="132"/>
      <c r="AKJ32" s="132"/>
      <c r="AKK32" s="132"/>
      <c r="AKL32" s="132"/>
      <c r="AKM32" s="132"/>
      <c r="AKN32" s="132"/>
      <c r="AKO32" s="132"/>
      <c r="AKP32" s="132"/>
      <c r="AKQ32" s="132"/>
      <c r="AKR32" s="132"/>
      <c r="AKS32" s="132"/>
      <c r="AKT32" s="132"/>
      <c r="AKU32" s="132"/>
      <c r="AKV32" s="132"/>
      <c r="AKW32" s="132"/>
      <c r="AKX32" s="132"/>
      <c r="AKY32" s="132"/>
      <c r="AKZ32" s="132"/>
      <c r="ALA32" s="132"/>
      <c r="ALB32" s="132"/>
      <c r="ALC32" s="132"/>
      <c r="ALD32" s="132"/>
      <c r="ALE32" s="132"/>
      <c r="ALF32" s="132"/>
      <c r="ALG32" s="132"/>
      <c r="ALH32" s="132"/>
      <c r="ALI32" s="132"/>
      <c r="ALJ32" s="132"/>
      <c r="ALK32" s="132"/>
      <c r="ALL32" s="132"/>
      <c r="ALM32" s="132"/>
      <c r="ALN32" s="132"/>
      <c r="ALO32" s="132"/>
      <c r="ALP32" s="132"/>
      <c r="ALQ32" s="132"/>
      <c r="ALR32" s="132"/>
      <c r="ALS32" s="132"/>
      <c r="ALT32" s="132"/>
      <c r="ALU32" s="132"/>
      <c r="ALV32" s="132"/>
      <c r="ALW32" s="132"/>
      <c r="ALX32" s="132"/>
      <c r="ALY32" s="132"/>
      <c r="ALZ32" s="132"/>
      <c r="AMA32" s="132"/>
      <c r="AMB32" s="132"/>
      <c r="AMC32" s="132"/>
      <c r="AMD32" s="132"/>
      <c r="AME32" s="132"/>
      <c r="AMF32" s="132"/>
      <c r="AMG32" s="132"/>
      <c r="AMH32" s="132"/>
      <c r="AMI32" s="132"/>
      <c r="AMJ32" s="132"/>
      <c r="AMK32" s="132"/>
      <c r="AML32" s="132"/>
      <c r="AMM32" s="132"/>
      <c r="AMN32" s="132"/>
      <c r="AMO32" s="132"/>
      <c r="AMP32" s="132"/>
      <c r="AMQ32" s="132"/>
      <c r="AMR32" s="132"/>
      <c r="AMS32" s="132"/>
      <c r="AMT32" s="132"/>
      <c r="AMU32" s="132"/>
      <c r="AMV32" s="132"/>
      <c r="AMW32" s="132"/>
      <c r="AMX32" s="132"/>
      <c r="AMY32" s="132"/>
      <c r="AMZ32" s="132"/>
      <c r="ANA32" s="132"/>
      <c r="ANB32" s="132"/>
      <c r="ANC32" s="132"/>
      <c r="AND32" s="132"/>
      <c r="ANE32" s="132"/>
      <c r="ANF32" s="132"/>
      <c r="ANG32" s="132"/>
      <c r="ANH32" s="132"/>
      <c r="ANI32" s="132"/>
      <c r="ANJ32" s="132"/>
      <c r="ANK32" s="132"/>
      <c r="ANL32" s="132"/>
      <c r="ANM32" s="132"/>
      <c r="ANN32" s="132"/>
      <c r="ANO32" s="132"/>
      <c r="ANP32" s="132"/>
      <c r="ANQ32" s="132"/>
      <c r="ANR32" s="132"/>
      <c r="ANS32" s="132"/>
      <c r="ANT32" s="132"/>
      <c r="ANU32" s="132"/>
      <c r="ANV32" s="132"/>
      <c r="ANW32" s="132"/>
      <c r="ANX32" s="132"/>
      <c r="ANY32" s="132"/>
      <c r="ANZ32" s="132"/>
      <c r="AOA32" s="132"/>
      <c r="AOB32" s="132"/>
      <c r="AOC32" s="132"/>
      <c r="AOD32" s="132"/>
      <c r="AOE32" s="132"/>
      <c r="AOF32" s="132"/>
      <c r="AOG32" s="132"/>
      <c r="AOH32" s="132"/>
      <c r="AOI32" s="132"/>
      <c r="AOJ32" s="132"/>
      <c r="AOK32" s="132"/>
      <c r="AOL32" s="132"/>
      <c r="AOM32" s="132"/>
      <c r="AON32" s="132"/>
      <c r="AOO32" s="132"/>
      <c r="AOP32" s="132"/>
      <c r="AOQ32" s="132"/>
      <c r="AOR32" s="132"/>
      <c r="AOS32" s="132"/>
      <c r="AOT32" s="132"/>
      <c r="AOU32" s="132"/>
      <c r="AOV32" s="132"/>
      <c r="AOW32" s="132"/>
      <c r="AOX32" s="132"/>
      <c r="AOY32" s="132"/>
      <c r="AOZ32" s="132"/>
      <c r="APA32" s="132"/>
      <c r="APB32" s="132"/>
      <c r="APC32" s="132"/>
      <c r="APD32" s="132"/>
      <c r="APE32" s="132"/>
      <c r="APF32" s="132"/>
      <c r="APG32" s="132"/>
      <c r="APH32" s="132"/>
      <c r="API32" s="132"/>
      <c r="APJ32" s="132"/>
      <c r="APK32" s="132"/>
      <c r="APL32" s="132"/>
      <c r="APM32" s="132"/>
      <c r="APN32" s="132"/>
      <c r="APO32" s="132"/>
      <c r="APP32" s="132"/>
      <c r="APQ32" s="132"/>
      <c r="APR32" s="132"/>
      <c r="APS32" s="132"/>
      <c r="APT32" s="132"/>
      <c r="APU32" s="132"/>
      <c r="APV32" s="132"/>
      <c r="APW32" s="132"/>
      <c r="APX32" s="132"/>
      <c r="APY32" s="132"/>
      <c r="APZ32" s="132"/>
      <c r="AQA32" s="132"/>
      <c r="AQB32" s="132"/>
      <c r="AQC32" s="132"/>
      <c r="AQD32" s="132"/>
      <c r="AQE32" s="132"/>
      <c r="AQF32" s="132"/>
      <c r="AQG32" s="132"/>
      <c r="AQH32" s="132"/>
      <c r="AQI32" s="132"/>
      <c r="AQJ32" s="132"/>
      <c r="AQK32" s="132"/>
      <c r="AQL32" s="132"/>
      <c r="AQM32" s="132"/>
      <c r="AQN32" s="132"/>
      <c r="AQO32" s="132"/>
      <c r="AQP32" s="132"/>
      <c r="AQQ32" s="132"/>
      <c r="AQR32" s="132"/>
      <c r="AQS32" s="132"/>
      <c r="AQT32" s="132"/>
      <c r="AQU32" s="132"/>
      <c r="AQV32" s="132"/>
      <c r="AQW32" s="132"/>
      <c r="AQX32" s="132"/>
      <c r="AQY32" s="132"/>
      <c r="AQZ32" s="132"/>
      <c r="ARA32" s="132"/>
      <c r="ARB32" s="132"/>
      <c r="ARC32" s="132"/>
      <c r="ARD32" s="132"/>
      <c r="ARE32" s="132"/>
      <c r="ARF32" s="132"/>
      <c r="ARG32" s="132"/>
      <c r="ARH32" s="132"/>
      <c r="ARI32" s="132"/>
      <c r="ARJ32" s="132"/>
      <c r="ARK32" s="132"/>
      <c r="ARL32" s="132"/>
      <c r="ARM32" s="132"/>
      <c r="ARN32" s="132"/>
      <c r="ARO32" s="132"/>
      <c r="ARP32" s="132"/>
      <c r="ARQ32" s="132"/>
      <c r="ARR32" s="132"/>
      <c r="ARS32" s="132"/>
      <c r="ART32" s="132"/>
      <c r="ARU32" s="132"/>
      <c r="ARV32" s="132"/>
      <c r="ARW32" s="132"/>
      <c r="ARX32" s="132"/>
      <c r="ARY32" s="132"/>
      <c r="ARZ32" s="132"/>
      <c r="ASA32" s="132"/>
      <c r="ASB32" s="132"/>
      <c r="ASC32" s="132"/>
      <c r="ASD32" s="132"/>
      <c r="ASE32" s="132"/>
      <c r="ASF32" s="132"/>
      <c r="ASG32" s="132"/>
      <c r="ASH32" s="132"/>
      <c r="ASI32" s="132"/>
      <c r="ASJ32" s="132"/>
      <c r="ASK32" s="132"/>
      <c r="ASL32" s="132"/>
      <c r="ASM32" s="132"/>
      <c r="ASN32" s="132"/>
      <c r="ASO32" s="132"/>
      <c r="ASP32" s="132"/>
      <c r="ASQ32" s="132"/>
      <c r="ASR32" s="132"/>
      <c r="ASS32" s="132"/>
      <c r="AST32" s="132"/>
      <c r="ASU32" s="132"/>
      <c r="ASV32" s="132"/>
      <c r="ASW32" s="132"/>
      <c r="ASX32" s="132"/>
      <c r="ASY32" s="132"/>
      <c r="ASZ32" s="132"/>
      <c r="ATA32" s="132"/>
      <c r="ATB32" s="132"/>
      <c r="ATC32" s="132"/>
      <c r="ATD32" s="132"/>
      <c r="ATE32" s="132"/>
      <c r="ATF32" s="132"/>
      <c r="ATG32" s="132"/>
      <c r="ATH32" s="132"/>
      <c r="ATI32" s="132"/>
      <c r="ATJ32" s="132"/>
      <c r="ATK32" s="132"/>
      <c r="ATL32" s="132"/>
      <c r="ATM32" s="132"/>
      <c r="ATN32" s="132"/>
      <c r="ATO32" s="132"/>
      <c r="ATP32" s="132"/>
      <c r="ATQ32" s="132"/>
      <c r="ATR32" s="132"/>
      <c r="ATS32" s="132"/>
      <c r="ATT32" s="132"/>
      <c r="ATU32" s="132"/>
      <c r="ATV32" s="132"/>
      <c r="ATW32" s="132"/>
      <c r="ATX32" s="132"/>
      <c r="ATY32" s="132"/>
      <c r="ATZ32" s="132"/>
      <c r="AUA32" s="132"/>
      <c r="AUB32" s="132"/>
      <c r="AUC32" s="132"/>
      <c r="AUD32" s="132"/>
      <c r="AUE32" s="132"/>
      <c r="AUF32" s="132"/>
      <c r="AUG32" s="132"/>
      <c r="AUH32" s="132"/>
      <c r="AUI32" s="132"/>
      <c r="AUJ32" s="132"/>
      <c r="AUK32" s="132"/>
      <c r="AUL32" s="132"/>
      <c r="AUM32" s="132"/>
      <c r="AUN32" s="132"/>
      <c r="AUO32" s="132"/>
      <c r="AUP32" s="132"/>
      <c r="AUQ32" s="132"/>
      <c r="AUR32" s="132"/>
      <c r="AUS32" s="132"/>
      <c r="AUT32" s="132"/>
      <c r="AUU32" s="132"/>
      <c r="AUV32" s="132"/>
      <c r="AUW32" s="132"/>
      <c r="AUX32" s="132"/>
      <c r="AUY32" s="132"/>
      <c r="AUZ32" s="132"/>
      <c r="AVA32" s="132"/>
      <c r="AVB32" s="132"/>
      <c r="AVC32" s="132"/>
      <c r="AVD32" s="132"/>
      <c r="AVE32" s="132"/>
    </row>
    <row r="33" spans="1:1253" s="80" customFormat="1" ht="90" x14ac:dyDescent="0.25">
      <c r="A33" s="55">
        <v>26</v>
      </c>
      <c r="B33" s="105" t="s">
        <v>16</v>
      </c>
      <c r="C33" s="105" t="s">
        <v>1438</v>
      </c>
      <c r="D33" s="105" t="s">
        <v>13</v>
      </c>
      <c r="E33" s="105" t="s">
        <v>1480</v>
      </c>
      <c r="F33" s="105" t="s">
        <v>720</v>
      </c>
      <c r="G33" s="105">
        <v>1</v>
      </c>
      <c r="H33" s="105">
        <v>4</v>
      </c>
      <c r="I33" s="105" t="s">
        <v>721</v>
      </c>
      <c r="J33" s="105" t="s">
        <v>171</v>
      </c>
      <c r="K33" s="105" t="s">
        <v>722</v>
      </c>
      <c r="L33" s="105" t="s">
        <v>386</v>
      </c>
      <c r="M33" s="105" t="s">
        <v>1999</v>
      </c>
      <c r="N33" s="105" t="s">
        <v>1903</v>
      </c>
      <c r="O33" s="105" t="s">
        <v>723</v>
      </c>
      <c r="P33" s="106" t="s">
        <v>724</v>
      </c>
      <c r="Q33" s="105"/>
      <c r="R33" s="56">
        <f t="shared" si="29"/>
        <v>68</v>
      </c>
      <c r="S33" s="105">
        <v>8</v>
      </c>
      <c r="T33" s="105">
        <v>17</v>
      </c>
      <c r="U33" s="105">
        <v>11</v>
      </c>
      <c r="V33" s="105">
        <v>25</v>
      </c>
      <c r="W33" s="105">
        <v>7</v>
      </c>
      <c r="X33" s="56" t="s">
        <v>1038</v>
      </c>
      <c r="Y33" s="56" t="s">
        <v>1039</v>
      </c>
      <c r="Z33" s="56" t="s">
        <v>1039</v>
      </c>
      <c r="AA33" s="56" t="s">
        <v>1039</v>
      </c>
      <c r="AB33" s="105"/>
      <c r="AC33" s="56" t="s">
        <v>1039</v>
      </c>
      <c r="AD33" s="56" t="s">
        <v>1039</v>
      </c>
      <c r="AE33" s="56" t="s">
        <v>1039</v>
      </c>
      <c r="AF33" s="56"/>
      <c r="AG33" s="105"/>
      <c r="AH33" s="105"/>
      <c r="AI33" s="105"/>
      <c r="AJ33" s="56" t="s">
        <v>1039</v>
      </c>
      <c r="AK33" s="56" t="s">
        <v>1039</v>
      </c>
      <c r="AL33" s="56"/>
      <c r="AM33" s="56"/>
      <c r="AN33" s="105" t="s">
        <v>725</v>
      </c>
      <c r="AO33" s="68" t="s">
        <v>186</v>
      </c>
      <c r="AP33" s="105">
        <v>29</v>
      </c>
      <c r="AQ33" s="57">
        <f t="shared" si="30"/>
        <v>29</v>
      </c>
      <c r="AR33" s="105">
        <v>2</v>
      </c>
      <c r="AS33" s="105" t="s">
        <v>127</v>
      </c>
      <c r="AT33" s="105">
        <v>5</v>
      </c>
      <c r="AU33" s="105" t="s">
        <v>726</v>
      </c>
      <c r="AV33" s="105">
        <v>3</v>
      </c>
      <c r="AW33" s="105" t="s">
        <v>589</v>
      </c>
      <c r="AX33" s="105"/>
      <c r="AY33" s="105"/>
      <c r="AZ33" s="105"/>
      <c r="BA33" s="105"/>
      <c r="BB33" s="105">
        <v>9</v>
      </c>
      <c r="BC33" s="105" t="s">
        <v>727</v>
      </c>
      <c r="BD33" s="105">
        <v>10</v>
      </c>
      <c r="BE33" s="105" t="s">
        <v>729</v>
      </c>
      <c r="BF33" s="105" t="s">
        <v>730</v>
      </c>
      <c r="BG33" s="105"/>
      <c r="BH33" s="105"/>
      <c r="BI33" s="56">
        <f t="shared" si="17"/>
        <v>0</v>
      </c>
      <c r="BJ33" s="105"/>
      <c r="BK33" s="105"/>
      <c r="BL33" s="105"/>
      <c r="BM33" s="105"/>
      <c r="BN33" s="105"/>
      <c r="BO33" s="105"/>
      <c r="BP33" s="105"/>
      <c r="BQ33" s="105"/>
      <c r="BR33" s="105"/>
      <c r="BS33" s="105"/>
      <c r="BT33" s="105"/>
      <c r="BU33" s="105"/>
      <c r="BV33" s="105"/>
      <c r="BW33" s="105"/>
      <c r="BX33" s="105"/>
      <c r="BY33" s="68" t="s">
        <v>2002</v>
      </c>
      <c r="BZ33" s="105">
        <v>17</v>
      </c>
      <c r="CA33" s="56">
        <f t="shared" si="18"/>
        <v>17</v>
      </c>
      <c r="CB33" s="105"/>
      <c r="CC33" s="105"/>
      <c r="CD33" s="108"/>
      <c r="CE33" s="105"/>
      <c r="CF33" s="109"/>
      <c r="CG33" s="105"/>
      <c r="CH33" s="105"/>
      <c r="CI33" s="105"/>
      <c r="CJ33" s="105"/>
      <c r="CK33" s="105"/>
      <c r="CL33" s="105">
        <v>2</v>
      </c>
      <c r="CM33" s="105" t="s">
        <v>127</v>
      </c>
      <c r="CN33" s="108">
        <v>15</v>
      </c>
      <c r="CO33" s="56" t="s">
        <v>731</v>
      </c>
      <c r="CP33" s="56" t="s">
        <v>732</v>
      </c>
      <c r="CQ33" s="56"/>
      <c r="CR33" s="56"/>
      <c r="CS33" s="55">
        <f t="shared" si="19"/>
        <v>0</v>
      </c>
      <c r="CT33" s="56"/>
      <c r="CU33" s="56"/>
      <c r="CV33" s="56"/>
      <c r="CW33" s="56"/>
      <c r="CX33" s="56"/>
      <c r="CY33" s="56"/>
      <c r="CZ33" s="56"/>
      <c r="DA33" s="56"/>
      <c r="DB33" s="56"/>
      <c r="DC33" s="56"/>
      <c r="DD33" s="56"/>
      <c r="DE33" s="68" t="s">
        <v>579</v>
      </c>
      <c r="DF33" s="56">
        <v>22</v>
      </c>
      <c r="DG33" s="56">
        <f t="shared" si="20"/>
        <v>22</v>
      </c>
      <c r="DH33" s="56">
        <v>6</v>
      </c>
      <c r="DI33" s="56" t="s">
        <v>733</v>
      </c>
      <c r="DJ33" s="56"/>
      <c r="DK33" s="56"/>
      <c r="DL33" s="56"/>
      <c r="DM33" s="56"/>
      <c r="DN33" s="56"/>
      <c r="DO33" s="56"/>
      <c r="DP33" s="56">
        <v>16</v>
      </c>
      <c r="DQ33" s="56" t="s">
        <v>734</v>
      </c>
      <c r="DR33" s="56" t="s">
        <v>735</v>
      </c>
      <c r="DS33" s="56"/>
      <c r="DT33" s="56"/>
      <c r="DU33" s="56">
        <f t="shared" si="21"/>
        <v>0</v>
      </c>
      <c r="DV33" s="56"/>
      <c r="DW33" s="56"/>
      <c r="DX33" s="56"/>
      <c r="DY33" s="56"/>
      <c r="DZ33" s="56"/>
      <c r="EA33" s="56"/>
      <c r="EB33" s="56"/>
      <c r="EC33" s="56"/>
      <c r="ED33" s="56"/>
      <c r="EE33" s="56"/>
      <c r="EF33" s="109"/>
      <c r="EG33" s="105"/>
      <c r="EH33" s="105"/>
      <c r="EI33" s="56">
        <f t="shared" si="22"/>
        <v>0</v>
      </c>
      <c r="EJ33" s="105"/>
      <c r="EK33" s="105"/>
      <c r="EL33" s="105"/>
      <c r="EM33" s="105"/>
      <c r="EN33" s="105"/>
      <c r="EO33" s="105"/>
      <c r="EP33" s="105"/>
      <c r="EQ33" s="105"/>
      <c r="ER33" s="110"/>
      <c r="ES33" s="105"/>
      <c r="ET33" s="105"/>
      <c r="EU33" s="105"/>
      <c r="EV33" s="105"/>
      <c r="EW33" s="107" t="s">
        <v>186</v>
      </c>
      <c r="EX33" s="105">
        <v>5</v>
      </c>
      <c r="EY33" s="56">
        <f t="shared" si="23"/>
        <v>5</v>
      </c>
      <c r="EZ33" s="105"/>
      <c r="FA33" s="105">
        <v>2</v>
      </c>
      <c r="FB33" s="105">
        <v>1</v>
      </c>
      <c r="FC33" s="105"/>
      <c r="FD33" s="105"/>
      <c r="FE33" s="105"/>
      <c r="FF33" s="105">
        <v>2</v>
      </c>
      <c r="FG33" s="105"/>
      <c r="FH33" s="105"/>
      <c r="FI33" s="107" t="s">
        <v>2115</v>
      </c>
      <c r="FJ33" s="105">
        <v>5</v>
      </c>
      <c r="FK33" s="56">
        <f t="shared" si="24"/>
        <v>5</v>
      </c>
      <c r="FL33" s="105"/>
      <c r="FM33" s="105"/>
      <c r="FN33" s="105"/>
      <c r="FO33" s="105"/>
      <c r="FP33" s="105"/>
      <c r="FQ33" s="105"/>
      <c r="FR33" s="105">
        <v>1</v>
      </c>
      <c r="FS33" s="105">
        <v>4</v>
      </c>
      <c r="FT33" s="105" t="s">
        <v>736</v>
      </c>
      <c r="FW33" s="56">
        <f t="shared" si="16"/>
        <v>0</v>
      </c>
      <c r="GG33" s="107" t="s">
        <v>2121</v>
      </c>
      <c r="GH33" s="105">
        <v>3</v>
      </c>
      <c r="GI33" s="54">
        <f t="shared" si="11"/>
        <v>3</v>
      </c>
      <c r="GJ33" s="105"/>
      <c r="GK33" s="105"/>
      <c r="GL33" s="105"/>
      <c r="GM33" s="105"/>
      <c r="GN33" s="105">
        <v>1</v>
      </c>
      <c r="GO33" s="105">
        <v>2</v>
      </c>
      <c r="GP33" s="105" t="s">
        <v>737</v>
      </c>
      <c r="GQ33" s="105"/>
      <c r="GR33" s="105"/>
      <c r="GS33" s="56">
        <f t="shared" si="25"/>
        <v>0</v>
      </c>
      <c r="GT33" s="105"/>
      <c r="GU33" s="105"/>
      <c r="GV33" s="105"/>
      <c r="GW33" s="105"/>
      <c r="GX33" s="105"/>
      <c r="GY33" s="105"/>
      <c r="GZ33" s="105"/>
      <c r="HA33" s="105"/>
      <c r="HB33" s="105"/>
      <c r="HC33" s="105"/>
      <c r="HD33" s="105"/>
      <c r="HE33" s="56">
        <f t="shared" si="26"/>
        <v>0</v>
      </c>
      <c r="HF33" s="105"/>
      <c r="HG33" s="105"/>
      <c r="HH33" s="105"/>
      <c r="HI33" s="105"/>
      <c r="HJ33" s="105"/>
      <c r="HK33" s="105"/>
      <c r="HL33" s="105"/>
      <c r="HM33" s="105"/>
      <c r="HN33" s="105"/>
      <c r="HO33" s="105"/>
      <c r="HP33" s="105"/>
      <c r="HQ33" s="56">
        <f t="shared" si="27"/>
        <v>0</v>
      </c>
      <c r="HR33" s="105"/>
      <c r="HS33" s="105"/>
      <c r="HT33" s="105"/>
      <c r="HU33" s="105"/>
      <c r="HV33" s="105"/>
      <c r="HW33" s="105"/>
      <c r="HX33" s="105"/>
      <c r="HY33" s="105"/>
      <c r="HZ33" s="105"/>
      <c r="IA33" s="105"/>
      <c r="IB33" s="105"/>
      <c r="IC33" s="105"/>
      <c r="ID33" s="105">
        <v>3</v>
      </c>
      <c r="IE33" s="105" t="s">
        <v>13</v>
      </c>
      <c r="IF33" s="105" t="s">
        <v>738</v>
      </c>
      <c r="IG33" s="105" t="s">
        <v>118</v>
      </c>
      <c r="IH33" s="105"/>
      <c r="II33" s="105"/>
      <c r="IJ33" s="105"/>
      <c r="IK33" s="105"/>
      <c r="IL33" s="105">
        <v>1</v>
      </c>
      <c r="IM33" s="105" t="s">
        <v>739</v>
      </c>
      <c r="IN33" s="105" t="s">
        <v>720</v>
      </c>
      <c r="IO33" s="105" t="s">
        <v>127</v>
      </c>
      <c r="IP33" s="105">
        <v>1</v>
      </c>
      <c r="IQ33" s="105" t="s">
        <v>739</v>
      </c>
      <c r="IR33" s="105" t="s">
        <v>720</v>
      </c>
      <c r="IS33" s="105" t="s">
        <v>127</v>
      </c>
      <c r="IT33" s="105">
        <v>1</v>
      </c>
      <c r="IU33" s="105" t="s">
        <v>739</v>
      </c>
      <c r="IV33" s="105" t="s">
        <v>720</v>
      </c>
      <c r="IW33" s="105" t="s">
        <v>127</v>
      </c>
      <c r="IX33" s="105"/>
      <c r="IY33" s="105"/>
      <c r="IZ33" s="105"/>
      <c r="JA33" s="105"/>
      <c r="JB33" s="105">
        <v>1</v>
      </c>
      <c r="JC33" s="105" t="s">
        <v>13</v>
      </c>
      <c r="JD33" s="105" t="s">
        <v>720</v>
      </c>
      <c r="JE33" s="105" t="s">
        <v>127</v>
      </c>
      <c r="JF33" s="105">
        <v>5</v>
      </c>
      <c r="JG33" s="105" t="s">
        <v>13</v>
      </c>
      <c r="JH33" s="105" t="s">
        <v>720</v>
      </c>
      <c r="JI33" s="105" t="s">
        <v>127</v>
      </c>
      <c r="JJ33" s="105">
        <v>1</v>
      </c>
      <c r="JK33" s="105" t="s">
        <v>13</v>
      </c>
      <c r="JL33" s="105" t="s">
        <v>720</v>
      </c>
      <c r="JM33" s="105" t="s">
        <v>127</v>
      </c>
      <c r="JN33" s="105">
        <v>1</v>
      </c>
      <c r="JO33" s="105" t="s">
        <v>13</v>
      </c>
      <c r="JP33" s="105" t="s">
        <v>720</v>
      </c>
      <c r="JQ33" s="105" t="s">
        <v>127</v>
      </c>
      <c r="JR33" s="105">
        <v>1</v>
      </c>
      <c r="JS33" s="105" t="s">
        <v>739</v>
      </c>
      <c r="JT33" s="105" t="s">
        <v>720</v>
      </c>
      <c r="JU33" s="105" t="s">
        <v>127</v>
      </c>
      <c r="JV33" s="105"/>
      <c r="JW33" s="105"/>
      <c r="JX33" s="105"/>
      <c r="JY33" s="105"/>
      <c r="JZ33" s="105"/>
      <c r="KA33" s="105"/>
      <c r="KB33" s="105"/>
      <c r="KC33" s="105"/>
      <c r="KD33" s="105"/>
      <c r="KE33" s="105"/>
      <c r="KF33" s="105"/>
      <c r="KG33" s="105"/>
      <c r="KP33" s="111">
        <v>68</v>
      </c>
      <c r="KQ33" s="57">
        <f t="shared" si="28"/>
        <v>73</v>
      </c>
      <c r="KR33" s="111">
        <v>2</v>
      </c>
      <c r="KS33" s="111" t="s">
        <v>127</v>
      </c>
      <c r="KT33" s="111">
        <v>11</v>
      </c>
      <c r="KU33" s="112" t="s">
        <v>740</v>
      </c>
      <c r="KV33" s="111">
        <v>3</v>
      </c>
      <c r="KW33" s="111" t="s">
        <v>741</v>
      </c>
      <c r="KX33" s="111">
        <v>3</v>
      </c>
      <c r="KY33" s="111" t="s">
        <v>740</v>
      </c>
      <c r="KZ33" s="111"/>
      <c r="LA33" s="111"/>
      <c r="LB33" s="111">
        <v>2</v>
      </c>
      <c r="LC33" s="111" t="s">
        <v>493</v>
      </c>
      <c r="LD33" s="111"/>
      <c r="LE33" s="111"/>
      <c r="LF33" s="111">
        <v>11</v>
      </c>
      <c r="LG33" s="112" t="s">
        <v>740</v>
      </c>
      <c r="LH33" s="111"/>
      <c r="LI33" s="111"/>
      <c r="LJ33" s="111"/>
      <c r="LK33" s="111"/>
      <c r="LL33" s="111">
        <v>7</v>
      </c>
      <c r="LM33" s="111" t="s">
        <v>127</v>
      </c>
      <c r="LN33" s="111">
        <v>7</v>
      </c>
      <c r="LO33" s="111" t="s">
        <v>742</v>
      </c>
      <c r="LP33" s="111">
        <v>1</v>
      </c>
      <c r="LQ33" s="111" t="s">
        <v>247</v>
      </c>
      <c r="LR33" s="111">
        <v>26</v>
      </c>
      <c r="LS33" s="111" t="s">
        <v>743</v>
      </c>
      <c r="LT33" s="111" t="s">
        <v>740</v>
      </c>
      <c r="LU33" s="105" t="s">
        <v>137</v>
      </c>
      <c r="LV33" s="105" t="s">
        <v>744</v>
      </c>
      <c r="LW33" s="105" t="s">
        <v>633</v>
      </c>
      <c r="LX33" s="105" t="s">
        <v>221</v>
      </c>
      <c r="LY33" s="105" t="s">
        <v>221</v>
      </c>
      <c r="LZ33" s="105" t="s">
        <v>745</v>
      </c>
      <c r="MA33" s="105" t="s">
        <v>137</v>
      </c>
      <c r="MB33" s="105"/>
      <c r="MC33" s="105"/>
      <c r="MD33" s="105"/>
      <c r="ME33" s="105"/>
      <c r="MF33" s="105" t="s">
        <v>746</v>
      </c>
      <c r="MG33" s="105"/>
      <c r="MH33" s="105"/>
      <c r="MI33" s="105"/>
      <c r="MJ33" s="105"/>
      <c r="MK33" s="105" t="s">
        <v>1954</v>
      </c>
      <c r="ML33" s="105" t="s">
        <v>747</v>
      </c>
      <c r="MM33" s="105" t="s">
        <v>748</v>
      </c>
      <c r="MN33" s="105" t="s">
        <v>143</v>
      </c>
      <c r="MO33" s="105" t="s">
        <v>143</v>
      </c>
      <c r="MP33" s="108" t="s">
        <v>749</v>
      </c>
      <c r="MQ33" s="56"/>
      <c r="MR33" s="56"/>
      <c r="MS33" s="56" t="s">
        <v>137</v>
      </c>
      <c r="MT33" s="56"/>
      <c r="MU33" s="56"/>
      <c r="MV33" s="56"/>
      <c r="MW33" s="56"/>
      <c r="MX33" s="56"/>
      <c r="MY33" s="132"/>
      <c r="MZ33" s="132"/>
      <c r="NA33" s="132"/>
      <c r="NB33" s="132"/>
      <c r="NC33" s="132"/>
      <c r="ND33" s="132"/>
      <c r="NE33" s="132"/>
      <c r="NF33" s="132"/>
      <c r="NG33" s="132"/>
      <c r="NH33" s="132"/>
      <c r="NI33" s="132"/>
      <c r="NJ33" s="132"/>
      <c r="NK33" s="132"/>
      <c r="NL33" s="132"/>
      <c r="NM33" s="132"/>
      <c r="NN33" s="132"/>
      <c r="NO33" s="132"/>
      <c r="NP33" s="132"/>
      <c r="NQ33" s="132"/>
      <c r="NR33" s="132"/>
      <c r="NS33" s="132"/>
      <c r="NT33" s="132"/>
      <c r="NU33" s="132"/>
      <c r="NV33" s="132"/>
      <c r="NW33" s="132"/>
      <c r="NX33" s="132"/>
      <c r="NY33" s="132"/>
      <c r="NZ33" s="132"/>
      <c r="OA33" s="132"/>
      <c r="OB33" s="132"/>
      <c r="OC33" s="132"/>
      <c r="OD33" s="132"/>
      <c r="OE33" s="132"/>
      <c r="OF33" s="132"/>
      <c r="OG33" s="132"/>
      <c r="OH33" s="132"/>
      <c r="OI33" s="132"/>
      <c r="OJ33" s="132"/>
      <c r="OK33" s="132"/>
      <c r="OL33" s="132"/>
      <c r="OM33" s="132"/>
      <c r="ON33" s="132"/>
      <c r="OO33" s="132"/>
      <c r="OP33" s="132"/>
      <c r="OQ33" s="132"/>
      <c r="OR33" s="132"/>
      <c r="OS33" s="132"/>
      <c r="OT33" s="132"/>
      <c r="OU33" s="132"/>
      <c r="OV33" s="132"/>
      <c r="OW33" s="132"/>
      <c r="OX33" s="132"/>
      <c r="OY33" s="132"/>
      <c r="OZ33" s="132"/>
      <c r="PA33" s="132"/>
      <c r="PB33" s="132"/>
      <c r="PC33" s="132"/>
      <c r="PD33" s="132"/>
      <c r="PE33" s="132"/>
      <c r="PF33" s="132"/>
      <c r="PG33" s="132"/>
      <c r="PH33" s="132"/>
      <c r="PI33" s="132"/>
      <c r="PJ33" s="132"/>
      <c r="PK33" s="132"/>
      <c r="PL33" s="132"/>
      <c r="PM33" s="132"/>
      <c r="PN33" s="132"/>
      <c r="PO33" s="132"/>
      <c r="PP33" s="132"/>
      <c r="PQ33" s="132"/>
      <c r="PR33" s="132"/>
      <c r="PS33" s="132"/>
      <c r="PT33" s="132"/>
      <c r="PU33" s="132"/>
      <c r="PV33" s="132"/>
      <c r="PW33" s="132"/>
      <c r="PX33" s="132"/>
      <c r="PY33" s="132"/>
      <c r="PZ33" s="132"/>
      <c r="QA33" s="132"/>
      <c r="QB33" s="132"/>
      <c r="QC33" s="132"/>
      <c r="QD33" s="132"/>
      <c r="QE33" s="132"/>
      <c r="QF33" s="132"/>
      <c r="QG33" s="132"/>
      <c r="QH33" s="132"/>
      <c r="QI33" s="132"/>
      <c r="QJ33" s="132"/>
      <c r="QK33" s="132"/>
      <c r="QL33" s="132"/>
      <c r="QM33" s="132"/>
      <c r="QN33" s="132"/>
      <c r="QO33" s="132"/>
      <c r="QP33" s="132"/>
      <c r="QQ33" s="132"/>
      <c r="QR33" s="132"/>
      <c r="QS33" s="132"/>
      <c r="QT33" s="132"/>
      <c r="QU33" s="132"/>
      <c r="QV33" s="132"/>
      <c r="QW33" s="132"/>
      <c r="QX33" s="132"/>
      <c r="QY33" s="132"/>
      <c r="QZ33" s="132"/>
      <c r="RA33" s="132"/>
      <c r="RB33" s="132"/>
      <c r="RC33" s="132"/>
      <c r="RD33" s="132"/>
      <c r="RE33" s="132"/>
      <c r="RF33" s="132"/>
      <c r="RG33" s="132"/>
      <c r="RH33" s="132"/>
      <c r="RI33" s="132"/>
      <c r="RJ33" s="132"/>
      <c r="RK33" s="132"/>
      <c r="RL33" s="132"/>
      <c r="RM33" s="132"/>
      <c r="RN33" s="132"/>
      <c r="RO33" s="132"/>
      <c r="RP33" s="132"/>
      <c r="RQ33" s="132"/>
      <c r="RR33" s="132"/>
      <c r="RS33" s="132"/>
      <c r="RT33" s="132"/>
      <c r="RU33" s="132"/>
      <c r="RV33" s="132"/>
      <c r="RW33" s="132"/>
      <c r="RX33" s="132"/>
      <c r="RY33" s="132"/>
      <c r="RZ33" s="132"/>
      <c r="SA33" s="132"/>
      <c r="SB33" s="132"/>
      <c r="SC33" s="132"/>
      <c r="SD33" s="132"/>
      <c r="SE33" s="132"/>
      <c r="SF33" s="132"/>
      <c r="SG33" s="132"/>
      <c r="SH33" s="132"/>
      <c r="SI33" s="132"/>
      <c r="SJ33" s="132"/>
      <c r="SK33" s="132"/>
      <c r="SL33" s="132"/>
      <c r="SM33" s="132"/>
      <c r="SN33" s="132"/>
      <c r="SO33" s="132"/>
      <c r="SP33" s="132"/>
      <c r="SQ33" s="132"/>
      <c r="SR33" s="132"/>
      <c r="SS33" s="132"/>
      <c r="ST33" s="132"/>
      <c r="SU33" s="132"/>
      <c r="SV33" s="132"/>
      <c r="SW33" s="132"/>
      <c r="SX33" s="132"/>
      <c r="SY33" s="132"/>
      <c r="SZ33" s="132"/>
      <c r="TA33" s="132"/>
      <c r="TB33" s="132"/>
      <c r="TC33" s="132"/>
      <c r="TD33" s="132"/>
      <c r="TE33" s="132"/>
      <c r="TF33" s="132"/>
      <c r="TG33" s="132"/>
      <c r="TH33" s="132"/>
      <c r="TI33" s="132"/>
      <c r="TJ33" s="132"/>
      <c r="TK33" s="132"/>
      <c r="TL33" s="132"/>
      <c r="TM33" s="132"/>
      <c r="TN33" s="132"/>
      <c r="TO33" s="132"/>
      <c r="TP33" s="132"/>
      <c r="TQ33" s="132"/>
      <c r="TR33" s="132"/>
      <c r="TS33" s="132"/>
      <c r="TT33" s="132"/>
      <c r="TU33" s="132"/>
      <c r="TV33" s="132"/>
      <c r="TW33" s="132"/>
      <c r="TX33" s="132"/>
      <c r="TY33" s="132"/>
      <c r="TZ33" s="132"/>
      <c r="UA33" s="132"/>
      <c r="UB33" s="132"/>
      <c r="UC33" s="132"/>
      <c r="UD33" s="132"/>
      <c r="UE33" s="132"/>
      <c r="UF33" s="132"/>
      <c r="UG33" s="132"/>
      <c r="UH33" s="132"/>
      <c r="UI33" s="132"/>
      <c r="UJ33" s="132"/>
      <c r="UK33" s="132"/>
      <c r="UL33" s="132"/>
      <c r="UM33" s="132"/>
      <c r="UN33" s="132"/>
      <c r="UO33" s="132"/>
      <c r="UP33" s="132"/>
      <c r="UQ33" s="132"/>
      <c r="UR33" s="132"/>
      <c r="US33" s="132"/>
      <c r="UT33" s="132"/>
      <c r="UU33" s="132"/>
      <c r="UV33" s="132"/>
      <c r="UW33" s="132"/>
      <c r="UX33" s="132"/>
      <c r="UY33" s="132"/>
      <c r="UZ33" s="132"/>
      <c r="VA33" s="132"/>
      <c r="VB33" s="132"/>
      <c r="VC33" s="132"/>
      <c r="VD33" s="132"/>
      <c r="VE33" s="132"/>
      <c r="VF33" s="132"/>
      <c r="VG33" s="132"/>
      <c r="VH33" s="132"/>
      <c r="VI33" s="132"/>
      <c r="VJ33" s="132"/>
      <c r="VK33" s="132"/>
      <c r="VL33" s="132"/>
      <c r="VM33" s="132"/>
      <c r="VN33" s="132"/>
      <c r="VO33" s="132"/>
      <c r="VP33" s="132"/>
      <c r="VQ33" s="132"/>
      <c r="VR33" s="132"/>
      <c r="VS33" s="132"/>
      <c r="VT33" s="132"/>
      <c r="VU33" s="132"/>
      <c r="VV33" s="132"/>
      <c r="VW33" s="132"/>
      <c r="VX33" s="132"/>
      <c r="VY33" s="132"/>
      <c r="VZ33" s="132"/>
      <c r="WA33" s="132"/>
      <c r="WB33" s="132"/>
      <c r="WC33" s="132"/>
      <c r="WD33" s="132"/>
      <c r="WE33" s="132"/>
      <c r="WF33" s="132"/>
      <c r="WG33" s="132"/>
      <c r="WH33" s="132"/>
      <c r="WI33" s="132"/>
      <c r="WJ33" s="132"/>
      <c r="WK33" s="132"/>
      <c r="WL33" s="132"/>
      <c r="WM33" s="132"/>
      <c r="WN33" s="132"/>
      <c r="WO33" s="132"/>
      <c r="WP33" s="132"/>
      <c r="WQ33" s="132"/>
      <c r="WR33" s="132"/>
      <c r="WS33" s="132"/>
      <c r="WT33" s="132"/>
      <c r="WU33" s="132"/>
      <c r="WV33" s="132"/>
      <c r="WW33" s="132"/>
      <c r="WX33" s="132"/>
      <c r="WY33" s="132"/>
      <c r="WZ33" s="132"/>
      <c r="XA33" s="132"/>
      <c r="XB33" s="132"/>
      <c r="XC33" s="132"/>
      <c r="XD33" s="132"/>
      <c r="XE33" s="132"/>
      <c r="XF33" s="132"/>
      <c r="XG33" s="132"/>
      <c r="XH33" s="132"/>
      <c r="XI33" s="132"/>
      <c r="XJ33" s="132"/>
      <c r="XK33" s="132"/>
      <c r="XL33" s="132"/>
      <c r="XM33" s="132"/>
      <c r="XN33" s="132"/>
      <c r="XO33" s="132"/>
      <c r="XP33" s="132"/>
      <c r="XQ33" s="132"/>
      <c r="XR33" s="132"/>
      <c r="XS33" s="132"/>
      <c r="XT33" s="132"/>
      <c r="XU33" s="132"/>
      <c r="XV33" s="132"/>
      <c r="XW33" s="132"/>
      <c r="XX33" s="132"/>
      <c r="XY33" s="132"/>
      <c r="XZ33" s="132"/>
      <c r="YA33" s="132"/>
      <c r="YB33" s="132"/>
      <c r="YC33" s="132"/>
      <c r="YD33" s="132"/>
      <c r="YE33" s="132"/>
      <c r="YF33" s="132"/>
      <c r="YG33" s="132"/>
      <c r="YH33" s="132"/>
      <c r="YI33" s="132"/>
      <c r="YJ33" s="132"/>
      <c r="YK33" s="132"/>
      <c r="YL33" s="132"/>
      <c r="YM33" s="132"/>
      <c r="YN33" s="132"/>
      <c r="YO33" s="132"/>
      <c r="YP33" s="132"/>
      <c r="YQ33" s="132"/>
      <c r="YR33" s="132"/>
      <c r="YS33" s="132"/>
      <c r="YT33" s="132"/>
      <c r="YU33" s="132"/>
      <c r="YV33" s="132"/>
      <c r="YW33" s="132"/>
      <c r="YX33" s="132"/>
      <c r="YY33" s="132"/>
      <c r="YZ33" s="132"/>
      <c r="ZA33" s="132"/>
      <c r="ZB33" s="132"/>
      <c r="ZC33" s="132"/>
      <c r="ZD33" s="132"/>
      <c r="ZE33" s="132"/>
      <c r="ZF33" s="132"/>
      <c r="ZG33" s="132"/>
      <c r="ZH33" s="132"/>
      <c r="ZI33" s="132"/>
      <c r="ZJ33" s="132"/>
      <c r="ZK33" s="132"/>
      <c r="ZL33" s="132"/>
      <c r="ZM33" s="132"/>
      <c r="ZN33" s="132"/>
      <c r="ZO33" s="132"/>
      <c r="ZP33" s="132"/>
      <c r="ZQ33" s="132"/>
      <c r="ZR33" s="132"/>
      <c r="ZS33" s="132"/>
      <c r="ZT33" s="132"/>
      <c r="ZU33" s="132"/>
      <c r="ZV33" s="132"/>
      <c r="ZW33" s="132"/>
      <c r="ZX33" s="132"/>
      <c r="ZY33" s="132"/>
      <c r="ZZ33" s="132"/>
      <c r="AAA33" s="132"/>
      <c r="AAB33" s="132"/>
      <c r="AAC33" s="132"/>
      <c r="AAD33" s="132"/>
      <c r="AAE33" s="132"/>
      <c r="AAF33" s="132"/>
      <c r="AAG33" s="132"/>
      <c r="AAH33" s="132"/>
      <c r="AAI33" s="132"/>
      <c r="AAJ33" s="132"/>
      <c r="AAK33" s="132"/>
      <c r="AAL33" s="132"/>
      <c r="AAM33" s="132"/>
      <c r="AAN33" s="132"/>
      <c r="AAO33" s="132"/>
      <c r="AAP33" s="132"/>
      <c r="AAQ33" s="132"/>
      <c r="AAR33" s="132"/>
      <c r="AAS33" s="132"/>
      <c r="AAT33" s="132"/>
      <c r="AAU33" s="132"/>
      <c r="AAV33" s="132"/>
      <c r="AAW33" s="132"/>
      <c r="AAX33" s="132"/>
      <c r="AAY33" s="132"/>
      <c r="AAZ33" s="132"/>
      <c r="ABA33" s="132"/>
      <c r="ABB33" s="132"/>
      <c r="ABC33" s="132"/>
      <c r="ABD33" s="132"/>
      <c r="ABE33" s="132"/>
      <c r="ABF33" s="132"/>
      <c r="ABG33" s="132"/>
      <c r="ABH33" s="132"/>
      <c r="ABI33" s="132"/>
      <c r="ABJ33" s="132"/>
      <c r="ABK33" s="132"/>
      <c r="ABL33" s="132"/>
      <c r="ABM33" s="132"/>
      <c r="ABN33" s="132"/>
      <c r="ABO33" s="132"/>
      <c r="ABP33" s="132"/>
      <c r="ABQ33" s="132"/>
      <c r="ABR33" s="132"/>
      <c r="ABS33" s="132"/>
      <c r="ABT33" s="132"/>
      <c r="ABU33" s="132"/>
      <c r="ABV33" s="132"/>
      <c r="ABW33" s="132"/>
      <c r="ABX33" s="132"/>
      <c r="ABY33" s="132"/>
      <c r="ABZ33" s="132"/>
      <c r="ACA33" s="132"/>
      <c r="ACB33" s="132"/>
      <c r="ACC33" s="132"/>
      <c r="ACD33" s="132"/>
      <c r="ACE33" s="132"/>
      <c r="ACF33" s="132"/>
      <c r="ACG33" s="132"/>
      <c r="ACH33" s="132"/>
      <c r="ACI33" s="132"/>
      <c r="ACJ33" s="132"/>
      <c r="ACK33" s="132"/>
      <c r="ACL33" s="132"/>
      <c r="ACM33" s="132"/>
      <c r="ACN33" s="132"/>
      <c r="ACO33" s="132"/>
      <c r="ACP33" s="132"/>
      <c r="ACQ33" s="132"/>
      <c r="ACR33" s="132"/>
      <c r="ACS33" s="132"/>
      <c r="ACT33" s="132"/>
      <c r="ACU33" s="132"/>
      <c r="ACV33" s="132"/>
      <c r="ACW33" s="132"/>
      <c r="ACX33" s="132"/>
      <c r="ACY33" s="132"/>
      <c r="ACZ33" s="132"/>
      <c r="ADA33" s="132"/>
      <c r="ADB33" s="132"/>
      <c r="ADC33" s="132"/>
      <c r="ADD33" s="132"/>
      <c r="ADE33" s="132"/>
      <c r="ADF33" s="132"/>
      <c r="ADG33" s="132"/>
      <c r="ADH33" s="132"/>
      <c r="ADI33" s="132"/>
      <c r="ADJ33" s="132"/>
      <c r="ADK33" s="132"/>
      <c r="ADL33" s="132"/>
      <c r="ADM33" s="132"/>
      <c r="ADN33" s="132"/>
      <c r="ADO33" s="132"/>
      <c r="ADP33" s="132"/>
      <c r="ADQ33" s="132"/>
      <c r="ADR33" s="132"/>
      <c r="ADS33" s="132"/>
      <c r="ADT33" s="132"/>
      <c r="ADU33" s="132"/>
      <c r="ADV33" s="132"/>
      <c r="ADW33" s="132"/>
      <c r="ADX33" s="132"/>
      <c r="ADY33" s="132"/>
      <c r="ADZ33" s="132"/>
      <c r="AEA33" s="132"/>
      <c r="AEB33" s="132"/>
      <c r="AEC33" s="132"/>
      <c r="AED33" s="132"/>
      <c r="AEE33" s="132"/>
      <c r="AEF33" s="132"/>
      <c r="AEG33" s="132"/>
      <c r="AEH33" s="132"/>
      <c r="AEI33" s="132"/>
      <c r="AEJ33" s="132"/>
      <c r="AEK33" s="132"/>
      <c r="AEL33" s="132"/>
      <c r="AEM33" s="132"/>
      <c r="AEN33" s="132"/>
      <c r="AEO33" s="132"/>
      <c r="AEP33" s="132"/>
      <c r="AEQ33" s="132"/>
      <c r="AER33" s="132"/>
      <c r="AES33" s="132"/>
      <c r="AET33" s="132"/>
      <c r="AEU33" s="132"/>
      <c r="AEV33" s="132"/>
      <c r="AEW33" s="132"/>
      <c r="AEX33" s="132"/>
      <c r="AEY33" s="132"/>
      <c r="AEZ33" s="132"/>
      <c r="AFA33" s="132"/>
      <c r="AFB33" s="132"/>
      <c r="AFC33" s="132"/>
      <c r="AFD33" s="132"/>
      <c r="AFE33" s="132"/>
      <c r="AFF33" s="132"/>
      <c r="AFG33" s="132"/>
      <c r="AFH33" s="132"/>
      <c r="AFI33" s="132"/>
      <c r="AFJ33" s="132"/>
      <c r="AFK33" s="132"/>
      <c r="AFL33" s="132"/>
      <c r="AFM33" s="132"/>
      <c r="AFN33" s="132"/>
      <c r="AFO33" s="132"/>
      <c r="AFP33" s="132"/>
      <c r="AFQ33" s="132"/>
      <c r="AFR33" s="132"/>
      <c r="AFS33" s="132"/>
      <c r="AFT33" s="132"/>
      <c r="AFU33" s="132"/>
      <c r="AFV33" s="132"/>
      <c r="AFW33" s="132"/>
      <c r="AFX33" s="132"/>
      <c r="AFY33" s="132"/>
      <c r="AFZ33" s="132"/>
      <c r="AGA33" s="132"/>
      <c r="AGB33" s="132"/>
      <c r="AGC33" s="132"/>
      <c r="AGD33" s="132"/>
      <c r="AGE33" s="132"/>
      <c r="AGF33" s="132"/>
      <c r="AGG33" s="132"/>
      <c r="AGH33" s="132"/>
      <c r="AGI33" s="132"/>
      <c r="AGJ33" s="132"/>
      <c r="AGK33" s="132"/>
      <c r="AGL33" s="132"/>
      <c r="AGM33" s="132"/>
      <c r="AGN33" s="132"/>
      <c r="AGO33" s="132"/>
      <c r="AGP33" s="132"/>
      <c r="AGQ33" s="132"/>
      <c r="AGR33" s="132"/>
      <c r="AGS33" s="132"/>
      <c r="AGT33" s="132"/>
      <c r="AGU33" s="132"/>
      <c r="AGV33" s="132"/>
      <c r="AGW33" s="132"/>
      <c r="AGX33" s="132"/>
      <c r="AGY33" s="132"/>
      <c r="AGZ33" s="132"/>
      <c r="AHA33" s="132"/>
      <c r="AHB33" s="132"/>
      <c r="AHC33" s="132"/>
      <c r="AHD33" s="132"/>
      <c r="AHE33" s="132"/>
      <c r="AHF33" s="132"/>
      <c r="AHG33" s="132"/>
      <c r="AHH33" s="132"/>
      <c r="AHI33" s="132"/>
      <c r="AHJ33" s="132"/>
      <c r="AHK33" s="132"/>
      <c r="AHL33" s="132"/>
      <c r="AHM33" s="132"/>
      <c r="AHN33" s="132"/>
      <c r="AHO33" s="132"/>
      <c r="AHP33" s="132"/>
      <c r="AHQ33" s="132"/>
      <c r="AHR33" s="132"/>
      <c r="AHS33" s="132"/>
      <c r="AHT33" s="132"/>
      <c r="AHU33" s="132"/>
      <c r="AHV33" s="132"/>
      <c r="AHW33" s="132"/>
      <c r="AHX33" s="132"/>
      <c r="AHY33" s="132"/>
      <c r="AHZ33" s="132"/>
      <c r="AIA33" s="132"/>
      <c r="AIB33" s="132"/>
      <c r="AIC33" s="132"/>
      <c r="AID33" s="132"/>
      <c r="AIE33" s="132"/>
      <c r="AIF33" s="132"/>
      <c r="AIG33" s="132"/>
      <c r="AIH33" s="132"/>
      <c r="AII33" s="132"/>
      <c r="AIJ33" s="132"/>
      <c r="AIK33" s="132"/>
      <c r="AIL33" s="132"/>
      <c r="AIM33" s="132"/>
      <c r="AIN33" s="132"/>
      <c r="AIO33" s="132"/>
      <c r="AIP33" s="132"/>
      <c r="AIQ33" s="132"/>
      <c r="AIR33" s="132"/>
      <c r="AIS33" s="132"/>
      <c r="AIT33" s="132"/>
      <c r="AIU33" s="132"/>
      <c r="AIV33" s="132"/>
      <c r="AIW33" s="132"/>
      <c r="AIX33" s="132"/>
      <c r="AIY33" s="132"/>
      <c r="AIZ33" s="132"/>
      <c r="AJA33" s="132"/>
      <c r="AJB33" s="132"/>
      <c r="AJC33" s="132"/>
      <c r="AJD33" s="132"/>
      <c r="AJE33" s="132"/>
      <c r="AJF33" s="132"/>
      <c r="AJG33" s="132"/>
      <c r="AJH33" s="132"/>
      <c r="AJI33" s="132"/>
      <c r="AJJ33" s="132"/>
      <c r="AJK33" s="132"/>
      <c r="AJL33" s="132"/>
      <c r="AJM33" s="132"/>
      <c r="AJN33" s="132"/>
      <c r="AJO33" s="132"/>
      <c r="AJP33" s="132"/>
      <c r="AJQ33" s="132"/>
      <c r="AJR33" s="132"/>
      <c r="AJS33" s="132"/>
      <c r="AJT33" s="132"/>
      <c r="AJU33" s="132"/>
      <c r="AJV33" s="132"/>
      <c r="AJW33" s="132"/>
      <c r="AJX33" s="132"/>
      <c r="AJY33" s="132"/>
      <c r="AJZ33" s="132"/>
      <c r="AKA33" s="132"/>
      <c r="AKB33" s="132"/>
      <c r="AKC33" s="132"/>
      <c r="AKD33" s="132"/>
      <c r="AKE33" s="132"/>
      <c r="AKF33" s="132"/>
      <c r="AKG33" s="132"/>
      <c r="AKH33" s="132"/>
      <c r="AKI33" s="132"/>
      <c r="AKJ33" s="132"/>
      <c r="AKK33" s="132"/>
      <c r="AKL33" s="132"/>
      <c r="AKM33" s="132"/>
      <c r="AKN33" s="132"/>
      <c r="AKO33" s="132"/>
      <c r="AKP33" s="132"/>
      <c r="AKQ33" s="132"/>
      <c r="AKR33" s="132"/>
      <c r="AKS33" s="132"/>
      <c r="AKT33" s="132"/>
      <c r="AKU33" s="132"/>
      <c r="AKV33" s="132"/>
      <c r="AKW33" s="132"/>
      <c r="AKX33" s="132"/>
      <c r="AKY33" s="132"/>
      <c r="AKZ33" s="132"/>
      <c r="ALA33" s="132"/>
      <c r="ALB33" s="132"/>
      <c r="ALC33" s="132"/>
      <c r="ALD33" s="132"/>
      <c r="ALE33" s="132"/>
      <c r="ALF33" s="132"/>
      <c r="ALG33" s="132"/>
      <c r="ALH33" s="132"/>
      <c r="ALI33" s="132"/>
      <c r="ALJ33" s="132"/>
      <c r="ALK33" s="132"/>
      <c r="ALL33" s="132"/>
      <c r="ALM33" s="132"/>
      <c r="ALN33" s="132"/>
      <c r="ALO33" s="132"/>
      <c r="ALP33" s="132"/>
      <c r="ALQ33" s="132"/>
      <c r="ALR33" s="132"/>
      <c r="ALS33" s="132"/>
      <c r="ALT33" s="132"/>
      <c r="ALU33" s="132"/>
      <c r="ALV33" s="132"/>
      <c r="ALW33" s="132"/>
      <c r="ALX33" s="132"/>
      <c r="ALY33" s="132"/>
      <c r="ALZ33" s="132"/>
      <c r="AMA33" s="132"/>
      <c r="AMB33" s="132"/>
      <c r="AMC33" s="132"/>
      <c r="AMD33" s="132"/>
      <c r="AME33" s="132"/>
      <c r="AMF33" s="132"/>
      <c r="AMG33" s="132"/>
      <c r="AMH33" s="132"/>
      <c r="AMI33" s="132"/>
      <c r="AMJ33" s="132"/>
      <c r="AMK33" s="132"/>
      <c r="AML33" s="132"/>
      <c r="AMM33" s="132"/>
      <c r="AMN33" s="132"/>
      <c r="AMO33" s="132"/>
      <c r="AMP33" s="132"/>
      <c r="AMQ33" s="132"/>
      <c r="AMR33" s="132"/>
      <c r="AMS33" s="132"/>
      <c r="AMT33" s="132"/>
      <c r="AMU33" s="132"/>
      <c r="AMV33" s="132"/>
      <c r="AMW33" s="132"/>
      <c r="AMX33" s="132"/>
      <c r="AMY33" s="132"/>
      <c r="AMZ33" s="132"/>
      <c r="ANA33" s="132"/>
      <c r="ANB33" s="132"/>
      <c r="ANC33" s="132"/>
      <c r="AND33" s="132"/>
      <c r="ANE33" s="132"/>
      <c r="ANF33" s="132"/>
      <c r="ANG33" s="132"/>
      <c r="ANH33" s="132"/>
      <c r="ANI33" s="132"/>
      <c r="ANJ33" s="132"/>
      <c r="ANK33" s="132"/>
      <c r="ANL33" s="132"/>
      <c r="ANM33" s="132"/>
      <c r="ANN33" s="132"/>
      <c r="ANO33" s="132"/>
      <c r="ANP33" s="132"/>
      <c r="ANQ33" s="132"/>
      <c r="ANR33" s="132"/>
      <c r="ANS33" s="132"/>
      <c r="ANT33" s="132"/>
      <c r="ANU33" s="132"/>
      <c r="ANV33" s="132"/>
      <c r="ANW33" s="132"/>
      <c r="ANX33" s="132"/>
      <c r="ANY33" s="132"/>
      <c r="ANZ33" s="132"/>
      <c r="AOA33" s="132"/>
      <c r="AOB33" s="132"/>
      <c r="AOC33" s="132"/>
      <c r="AOD33" s="132"/>
      <c r="AOE33" s="132"/>
      <c r="AOF33" s="132"/>
      <c r="AOG33" s="132"/>
      <c r="AOH33" s="132"/>
      <c r="AOI33" s="132"/>
      <c r="AOJ33" s="132"/>
      <c r="AOK33" s="132"/>
      <c r="AOL33" s="132"/>
      <c r="AOM33" s="132"/>
      <c r="AON33" s="132"/>
      <c r="AOO33" s="132"/>
      <c r="AOP33" s="132"/>
      <c r="AOQ33" s="132"/>
      <c r="AOR33" s="132"/>
      <c r="AOS33" s="132"/>
      <c r="AOT33" s="132"/>
      <c r="AOU33" s="132"/>
      <c r="AOV33" s="132"/>
      <c r="AOW33" s="132"/>
      <c r="AOX33" s="132"/>
      <c r="AOY33" s="132"/>
      <c r="AOZ33" s="132"/>
      <c r="APA33" s="132"/>
      <c r="APB33" s="132"/>
      <c r="APC33" s="132"/>
      <c r="APD33" s="132"/>
      <c r="APE33" s="132"/>
      <c r="APF33" s="132"/>
      <c r="APG33" s="132"/>
      <c r="APH33" s="132"/>
      <c r="API33" s="132"/>
      <c r="APJ33" s="132"/>
      <c r="APK33" s="132"/>
      <c r="APL33" s="132"/>
      <c r="APM33" s="132"/>
      <c r="APN33" s="132"/>
      <c r="APO33" s="132"/>
      <c r="APP33" s="132"/>
      <c r="APQ33" s="132"/>
      <c r="APR33" s="132"/>
      <c r="APS33" s="132"/>
      <c r="APT33" s="132"/>
      <c r="APU33" s="132"/>
      <c r="APV33" s="132"/>
      <c r="APW33" s="132"/>
      <c r="APX33" s="132"/>
      <c r="APY33" s="132"/>
      <c r="APZ33" s="132"/>
      <c r="AQA33" s="132"/>
      <c r="AQB33" s="132"/>
      <c r="AQC33" s="132"/>
      <c r="AQD33" s="132"/>
      <c r="AQE33" s="132"/>
      <c r="AQF33" s="132"/>
      <c r="AQG33" s="132"/>
      <c r="AQH33" s="132"/>
      <c r="AQI33" s="132"/>
      <c r="AQJ33" s="132"/>
      <c r="AQK33" s="132"/>
      <c r="AQL33" s="132"/>
      <c r="AQM33" s="132"/>
      <c r="AQN33" s="132"/>
      <c r="AQO33" s="132"/>
      <c r="AQP33" s="132"/>
      <c r="AQQ33" s="132"/>
      <c r="AQR33" s="132"/>
      <c r="AQS33" s="132"/>
      <c r="AQT33" s="132"/>
      <c r="AQU33" s="132"/>
      <c r="AQV33" s="132"/>
      <c r="AQW33" s="132"/>
      <c r="AQX33" s="132"/>
      <c r="AQY33" s="132"/>
      <c r="AQZ33" s="132"/>
      <c r="ARA33" s="132"/>
      <c r="ARB33" s="132"/>
      <c r="ARC33" s="132"/>
      <c r="ARD33" s="132"/>
      <c r="ARE33" s="132"/>
      <c r="ARF33" s="132"/>
      <c r="ARG33" s="132"/>
      <c r="ARH33" s="132"/>
      <c r="ARI33" s="132"/>
      <c r="ARJ33" s="132"/>
      <c r="ARK33" s="132"/>
      <c r="ARL33" s="132"/>
      <c r="ARM33" s="132"/>
      <c r="ARN33" s="132"/>
      <c r="ARO33" s="132"/>
      <c r="ARP33" s="132"/>
      <c r="ARQ33" s="132"/>
      <c r="ARR33" s="132"/>
      <c r="ARS33" s="132"/>
      <c r="ART33" s="132"/>
      <c r="ARU33" s="132"/>
      <c r="ARV33" s="132"/>
      <c r="ARW33" s="132"/>
      <c r="ARX33" s="132"/>
      <c r="ARY33" s="132"/>
      <c r="ARZ33" s="132"/>
      <c r="ASA33" s="132"/>
      <c r="ASB33" s="132"/>
      <c r="ASC33" s="132"/>
      <c r="ASD33" s="132"/>
      <c r="ASE33" s="132"/>
      <c r="ASF33" s="132"/>
      <c r="ASG33" s="132"/>
      <c r="ASH33" s="132"/>
      <c r="ASI33" s="132"/>
      <c r="ASJ33" s="132"/>
      <c r="ASK33" s="132"/>
      <c r="ASL33" s="132"/>
      <c r="ASM33" s="132"/>
      <c r="ASN33" s="132"/>
      <c r="ASO33" s="132"/>
      <c r="ASP33" s="132"/>
      <c r="ASQ33" s="132"/>
      <c r="ASR33" s="132"/>
      <c r="ASS33" s="132"/>
      <c r="AST33" s="132"/>
      <c r="ASU33" s="132"/>
      <c r="ASV33" s="132"/>
      <c r="ASW33" s="132"/>
      <c r="ASX33" s="132"/>
      <c r="ASY33" s="132"/>
      <c r="ASZ33" s="132"/>
      <c r="ATA33" s="132"/>
      <c r="ATB33" s="132"/>
      <c r="ATC33" s="132"/>
      <c r="ATD33" s="132"/>
      <c r="ATE33" s="132"/>
      <c r="ATF33" s="132"/>
      <c r="ATG33" s="132"/>
      <c r="ATH33" s="132"/>
      <c r="ATI33" s="132"/>
      <c r="ATJ33" s="132"/>
      <c r="ATK33" s="132"/>
      <c r="ATL33" s="132"/>
      <c r="ATM33" s="132"/>
      <c r="ATN33" s="132"/>
      <c r="ATO33" s="132"/>
      <c r="ATP33" s="132"/>
      <c r="ATQ33" s="132"/>
      <c r="ATR33" s="132"/>
      <c r="ATS33" s="132"/>
      <c r="ATT33" s="132"/>
      <c r="ATU33" s="132"/>
      <c r="ATV33" s="132"/>
      <c r="ATW33" s="132"/>
      <c r="ATX33" s="132"/>
      <c r="ATY33" s="132"/>
      <c r="ATZ33" s="132"/>
      <c r="AUA33" s="132"/>
      <c r="AUB33" s="132"/>
      <c r="AUC33" s="132"/>
      <c r="AUD33" s="132"/>
      <c r="AUE33" s="132"/>
      <c r="AUF33" s="132"/>
      <c r="AUG33" s="132"/>
      <c r="AUH33" s="132"/>
      <c r="AUI33" s="132"/>
      <c r="AUJ33" s="132"/>
      <c r="AUK33" s="132"/>
      <c r="AUL33" s="132"/>
      <c r="AUM33" s="132"/>
      <c r="AUN33" s="132"/>
      <c r="AUO33" s="132"/>
      <c r="AUP33" s="132"/>
      <c r="AUQ33" s="132"/>
      <c r="AUR33" s="132"/>
      <c r="AUS33" s="132"/>
      <c r="AUT33" s="132"/>
      <c r="AUU33" s="132"/>
      <c r="AUV33" s="132"/>
      <c r="AUW33" s="132"/>
      <c r="AUX33" s="132"/>
      <c r="AUY33" s="132"/>
      <c r="AUZ33" s="132"/>
      <c r="AVA33" s="132"/>
      <c r="AVB33" s="132"/>
      <c r="AVC33" s="132"/>
      <c r="AVD33" s="132"/>
      <c r="AVE33" s="132"/>
    </row>
    <row r="34" spans="1:1253" s="76" customFormat="1" ht="191.25" x14ac:dyDescent="0.25">
      <c r="A34" s="55">
        <v>27</v>
      </c>
      <c r="B34" s="105" t="s">
        <v>16</v>
      </c>
      <c r="C34" s="105" t="s">
        <v>1439</v>
      </c>
      <c r="D34" s="105" t="s">
        <v>13</v>
      </c>
      <c r="E34" s="66" t="s">
        <v>861</v>
      </c>
      <c r="F34" s="105" t="s">
        <v>451</v>
      </c>
      <c r="G34" s="105">
        <v>4</v>
      </c>
      <c r="H34" s="105"/>
      <c r="I34" s="105" t="s">
        <v>452</v>
      </c>
      <c r="J34" s="105" t="s">
        <v>2111</v>
      </c>
      <c r="K34" s="105" t="s">
        <v>2000</v>
      </c>
      <c r="L34" s="105" t="s">
        <v>453</v>
      </c>
      <c r="M34" s="105" t="s">
        <v>1998</v>
      </c>
      <c r="N34" s="105" t="s">
        <v>1902</v>
      </c>
      <c r="O34" s="105">
        <v>2109961973</v>
      </c>
      <c r="P34" s="106" t="s">
        <v>454</v>
      </c>
      <c r="Q34" s="105">
        <v>16452</v>
      </c>
      <c r="R34" s="56">
        <f t="shared" si="29"/>
        <v>119</v>
      </c>
      <c r="S34" s="105">
        <v>46</v>
      </c>
      <c r="T34" s="105">
        <v>12</v>
      </c>
      <c r="U34" s="105">
        <v>58</v>
      </c>
      <c r="V34" s="105">
        <v>3</v>
      </c>
      <c r="W34" s="105"/>
      <c r="X34" s="56" t="s">
        <v>109</v>
      </c>
      <c r="Y34" s="56" t="s">
        <v>109</v>
      </c>
      <c r="Z34" s="56" t="s">
        <v>109</v>
      </c>
      <c r="AA34" s="105"/>
      <c r="AB34" s="105"/>
      <c r="AC34" s="56" t="s">
        <v>109</v>
      </c>
      <c r="AD34" s="105"/>
      <c r="AE34" s="105"/>
      <c r="AF34" s="56" t="s">
        <v>109</v>
      </c>
      <c r="AG34" s="105"/>
      <c r="AH34" s="105"/>
      <c r="AI34" s="105"/>
      <c r="AJ34" s="56" t="s">
        <v>109</v>
      </c>
      <c r="AK34" s="56" t="s">
        <v>109</v>
      </c>
      <c r="AL34" s="56" t="s">
        <v>109</v>
      </c>
      <c r="AM34" s="56" t="s">
        <v>109</v>
      </c>
      <c r="AN34" s="105" t="s">
        <v>455</v>
      </c>
      <c r="AO34" s="68" t="s">
        <v>186</v>
      </c>
      <c r="AP34" s="105">
        <v>11</v>
      </c>
      <c r="AQ34" s="56">
        <f t="shared" si="30"/>
        <v>11</v>
      </c>
      <c r="AR34" s="105"/>
      <c r="AS34" s="105"/>
      <c r="AT34" s="105">
        <v>5</v>
      </c>
      <c r="AU34" s="105" t="s">
        <v>458</v>
      </c>
      <c r="AV34" s="105">
        <v>2</v>
      </c>
      <c r="AW34" s="105" t="s">
        <v>459</v>
      </c>
      <c r="AX34" s="105"/>
      <c r="AY34" s="105"/>
      <c r="AZ34" s="105"/>
      <c r="BA34" s="105"/>
      <c r="BB34" s="105">
        <v>4</v>
      </c>
      <c r="BC34" s="105" t="s">
        <v>460</v>
      </c>
      <c r="BD34" s="105"/>
      <c r="BE34" s="105"/>
      <c r="BF34" s="105"/>
      <c r="BG34" s="105"/>
      <c r="BH34" s="105"/>
      <c r="BI34" s="56">
        <f t="shared" si="17"/>
        <v>0</v>
      </c>
      <c r="BJ34" s="105"/>
      <c r="BK34" s="105"/>
      <c r="BL34" s="105"/>
      <c r="BM34" s="105"/>
      <c r="BN34" s="105"/>
      <c r="BO34" s="105"/>
      <c r="BP34" s="105"/>
      <c r="BQ34" s="105"/>
      <c r="BR34" s="105"/>
      <c r="BS34" s="105"/>
      <c r="BT34" s="105"/>
      <c r="BU34" s="105"/>
      <c r="BV34" s="105"/>
      <c r="BW34" s="105"/>
      <c r="BX34" s="105"/>
      <c r="BY34" s="68" t="s">
        <v>2002</v>
      </c>
      <c r="BZ34" s="105">
        <v>5</v>
      </c>
      <c r="CA34" s="56">
        <f t="shared" si="18"/>
        <v>5</v>
      </c>
      <c r="CB34" s="105"/>
      <c r="CC34" s="105"/>
      <c r="CD34" s="108">
        <v>1</v>
      </c>
      <c r="CE34" s="105" t="s">
        <v>151</v>
      </c>
      <c r="CF34" s="109"/>
      <c r="CG34" s="105"/>
      <c r="CH34" s="105"/>
      <c r="CI34" s="105"/>
      <c r="CJ34" s="105"/>
      <c r="CK34" s="105"/>
      <c r="CL34" s="105"/>
      <c r="CM34" s="105"/>
      <c r="CN34" s="108">
        <v>4</v>
      </c>
      <c r="CO34" s="56" t="s">
        <v>461</v>
      </c>
      <c r="CP34" s="56" t="s">
        <v>462</v>
      </c>
      <c r="CQ34" s="56"/>
      <c r="CR34" s="56"/>
      <c r="CS34" s="55">
        <f t="shared" si="19"/>
        <v>0</v>
      </c>
      <c r="CT34" s="56"/>
      <c r="CU34" s="56"/>
      <c r="CV34" s="56"/>
      <c r="CW34" s="56"/>
      <c r="CX34" s="56"/>
      <c r="CY34" s="56"/>
      <c r="CZ34" s="56"/>
      <c r="DA34" s="56"/>
      <c r="DB34" s="56"/>
      <c r="DC34" s="56"/>
      <c r="DD34" s="56"/>
      <c r="DE34" s="68" t="s">
        <v>579</v>
      </c>
      <c r="DF34" s="56">
        <v>18</v>
      </c>
      <c r="DG34" s="56">
        <f t="shared" si="20"/>
        <v>18</v>
      </c>
      <c r="DH34" s="56">
        <v>3</v>
      </c>
      <c r="DI34" s="56" t="s">
        <v>151</v>
      </c>
      <c r="DJ34" s="56"/>
      <c r="DK34" s="56"/>
      <c r="DL34" s="56"/>
      <c r="DM34" s="56"/>
      <c r="DN34" s="56">
        <v>1</v>
      </c>
      <c r="DO34" s="56" t="s">
        <v>194</v>
      </c>
      <c r="DP34" s="56">
        <v>14</v>
      </c>
      <c r="DQ34" s="56" t="s">
        <v>463</v>
      </c>
      <c r="DR34" s="56" t="s">
        <v>464</v>
      </c>
      <c r="DS34" s="68" t="s">
        <v>2013</v>
      </c>
      <c r="DT34" s="56">
        <v>83</v>
      </c>
      <c r="DU34" s="56">
        <f t="shared" si="21"/>
        <v>83</v>
      </c>
      <c r="DV34" s="56"/>
      <c r="DW34" s="56"/>
      <c r="DX34" s="56"/>
      <c r="DY34" s="56"/>
      <c r="DZ34" s="56"/>
      <c r="EA34" s="56"/>
      <c r="EB34" s="56">
        <v>1</v>
      </c>
      <c r="EC34" s="56" t="s">
        <v>194</v>
      </c>
      <c r="ED34" s="56">
        <v>82</v>
      </c>
      <c r="EE34" s="56" t="s">
        <v>465</v>
      </c>
      <c r="EF34" s="109" t="s">
        <v>466</v>
      </c>
      <c r="EG34" s="105"/>
      <c r="EH34" s="105"/>
      <c r="EI34" s="56">
        <f t="shared" si="22"/>
        <v>0</v>
      </c>
      <c r="EJ34" s="105"/>
      <c r="EK34" s="105"/>
      <c r="EL34" s="105"/>
      <c r="EM34" s="105"/>
      <c r="EN34" s="105"/>
      <c r="EO34" s="105"/>
      <c r="EP34" s="105"/>
      <c r="EQ34" s="105"/>
      <c r="ER34" s="110"/>
      <c r="ES34" s="105"/>
      <c r="ET34" s="105"/>
      <c r="EU34" s="105"/>
      <c r="EV34" s="105"/>
      <c r="EW34" s="107" t="s">
        <v>186</v>
      </c>
      <c r="EX34" s="105">
        <v>3</v>
      </c>
      <c r="EY34" s="56">
        <f t="shared" si="23"/>
        <v>3</v>
      </c>
      <c r="EZ34" s="105"/>
      <c r="FA34" s="105">
        <v>2</v>
      </c>
      <c r="FB34" s="105">
        <v>1</v>
      </c>
      <c r="FC34" s="105"/>
      <c r="FD34" s="105"/>
      <c r="FE34" s="105"/>
      <c r="FF34" s="105"/>
      <c r="FG34" s="105"/>
      <c r="FH34" s="105"/>
      <c r="FI34" s="107" t="s">
        <v>2115</v>
      </c>
      <c r="FJ34" s="105">
        <v>1</v>
      </c>
      <c r="FK34" s="56">
        <f t="shared" si="24"/>
        <v>1</v>
      </c>
      <c r="FL34" s="105"/>
      <c r="FM34" s="105"/>
      <c r="FN34" s="105"/>
      <c r="FO34" s="105"/>
      <c r="FP34" s="105"/>
      <c r="FQ34" s="105"/>
      <c r="FR34" s="105">
        <v>1</v>
      </c>
      <c r="FS34" s="105"/>
      <c r="FT34" s="105"/>
      <c r="FW34" s="56">
        <f t="shared" si="16"/>
        <v>0</v>
      </c>
      <c r="GG34" s="107" t="s">
        <v>2121</v>
      </c>
      <c r="GH34" s="105">
        <v>4</v>
      </c>
      <c r="GI34" s="54">
        <f t="shared" si="11"/>
        <v>4</v>
      </c>
      <c r="GJ34" s="105">
        <v>4</v>
      </c>
      <c r="GK34" s="105"/>
      <c r="GL34" s="105"/>
      <c r="GM34" s="105"/>
      <c r="GN34" s="105"/>
      <c r="GO34" s="105"/>
      <c r="GP34" s="105"/>
      <c r="GQ34" s="105" t="s">
        <v>2123</v>
      </c>
      <c r="GR34" s="105">
        <v>8</v>
      </c>
      <c r="GS34" s="56">
        <f t="shared" si="25"/>
        <v>8</v>
      </c>
      <c r="GT34" s="105"/>
      <c r="GU34" s="105"/>
      <c r="GV34" s="105"/>
      <c r="GW34" s="105"/>
      <c r="GX34" s="105"/>
      <c r="GY34" s="105"/>
      <c r="GZ34" s="105">
        <v>1</v>
      </c>
      <c r="HA34" s="105">
        <v>7</v>
      </c>
      <c r="HB34" s="105" t="s">
        <v>467</v>
      </c>
      <c r="HC34" s="105"/>
      <c r="HD34" s="105"/>
      <c r="HE34" s="56">
        <f t="shared" si="26"/>
        <v>0</v>
      </c>
      <c r="HF34" s="105"/>
      <c r="HG34" s="105"/>
      <c r="HH34" s="105"/>
      <c r="HI34" s="105"/>
      <c r="HJ34" s="105"/>
      <c r="HK34" s="105"/>
      <c r="HL34" s="105"/>
      <c r="HM34" s="105"/>
      <c r="HN34" s="105"/>
      <c r="HO34" s="105"/>
      <c r="HP34" s="105"/>
      <c r="HQ34" s="56">
        <f t="shared" si="27"/>
        <v>0</v>
      </c>
      <c r="HR34" s="105"/>
      <c r="HS34" s="105"/>
      <c r="HT34" s="105"/>
      <c r="HU34" s="105"/>
      <c r="HV34" s="105"/>
      <c r="HW34" s="105"/>
      <c r="HX34" s="105"/>
      <c r="HY34" s="105"/>
      <c r="HZ34" s="105">
        <v>8</v>
      </c>
      <c r="IA34" s="105" t="s">
        <v>500</v>
      </c>
      <c r="IB34" s="105" t="s">
        <v>13</v>
      </c>
      <c r="IC34" s="105" t="s">
        <v>501</v>
      </c>
      <c r="ID34" s="105"/>
      <c r="IE34" s="105"/>
      <c r="IF34" s="105"/>
      <c r="IG34" s="105"/>
      <c r="IH34" s="105">
        <v>1</v>
      </c>
      <c r="II34" s="105" t="s">
        <v>13</v>
      </c>
      <c r="IJ34" s="105" t="s">
        <v>13</v>
      </c>
      <c r="IK34" s="105" t="s">
        <v>337</v>
      </c>
      <c r="IL34" s="105">
        <v>1</v>
      </c>
      <c r="IM34" s="105" t="s">
        <v>500</v>
      </c>
      <c r="IN34" s="105" t="s">
        <v>13</v>
      </c>
      <c r="IO34" s="105" t="s">
        <v>502</v>
      </c>
      <c r="IP34" s="105">
        <v>1</v>
      </c>
      <c r="IQ34" s="105" t="s">
        <v>500</v>
      </c>
      <c r="IR34" s="105" t="s">
        <v>13</v>
      </c>
      <c r="IS34" s="105" t="s">
        <v>502</v>
      </c>
      <c r="IT34" s="105"/>
      <c r="IU34" s="105"/>
      <c r="IV34" s="105"/>
      <c r="IW34" s="105"/>
      <c r="IX34" s="105"/>
      <c r="IY34" s="105"/>
      <c r="IZ34" s="105"/>
      <c r="JA34" s="105"/>
      <c r="JB34" s="105">
        <v>1</v>
      </c>
      <c r="JC34" s="105" t="s">
        <v>13</v>
      </c>
      <c r="JD34" s="105" t="s">
        <v>13</v>
      </c>
      <c r="JE34" s="105" t="s">
        <v>503</v>
      </c>
      <c r="JF34" s="105">
        <v>4</v>
      </c>
      <c r="JG34" s="105" t="s">
        <v>13</v>
      </c>
      <c r="JH34" s="105" t="s">
        <v>13</v>
      </c>
      <c r="JI34" s="105" t="s">
        <v>504</v>
      </c>
      <c r="JJ34" s="105">
        <v>2</v>
      </c>
      <c r="JK34" s="105" t="s">
        <v>500</v>
      </c>
      <c r="JL34" s="105" t="s">
        <v>500</v>
      </c>
      <c r="JM34" s="105" t="s">
        <v>505</v>
      </c>
      <c r="JN34" s="105"/>
      <c r="JO34" s="105"/>
      <c r="JP34" s="105"/>
      <c r="JQ34" s="105"/>
      <c r="JR34" s="105"/>
      <c r="JS34" s="105"/>
      <c r="JT34" s="105"/>
      <c r="JU34" s="105"/>
      <c r="JV34" s="105"/>
      <c r="JW34" s="105"/>
      <c r="JX34" s="105"/>
      <c r="JY34" s="105"/>
      <c r="JZ34" s="105"/>
      <c r="KA34" s="105"/>
      <c r="KB34" s="105"/>
      <c r="KC34" s="105"/>
      <c r="KD34" s="105"/>
      <c r="KE34" s="105"/>
      <c r="KF34" s="105"/>
      <c r="KG34" s="105"/>
      <c r="KH34" s="105"/>
      <c r="KI34" s="105"/>
      <c r="KJ34" s="105"/>
      <c r="KK34" s="105"/>
      <c r="KL34" s="105"/>
      <c r="KM34" s="105"/>
      <c r="KN34" s="105"/>
      <c r="KO34" s="105"/>
      <c r="KP34" s="111"/>
      <c r="KQ34" s="57">
        <f t="shared" si="28"/>
        <v>0</v>
      </c>
      <c r="KR34" s="111"/>
      <c r="KS34" s="111"/>
      <c r="KT34" s="111"/>
      <c r="KU34" s="111"/>
      <c r="KV34" s="111"/>
      <c r="KW34" s="111"/>
      <c r="KX34" s="111"/>
      <c r="KY34" s="111"/>
      <c r="KZ34" s="111"/>
      <c r="LA34" s="111"/>
      <c r="LB34" s="111"/>
      <c r="LC34" s="111"/>
      <c r="LD34" s="111"/>
      <c r="LE34" s="111"/>
      <c r="LF34" s="111"/>
      <c r="LG34" s="111"/>
      <c r="LH34" s="111"/>
      <c r="LI34" s="111"/>
      <c r="LJ34" s="111"/>
      <c r="LK34" s="111"/>
      <c r="LL34" s="111"/>
      <c r="LM34" s="111"/>
      <c r="LN34" s="111"/>
      <c r="LO34" s="111"/>
      <c r="LP34" s="111"/>
      <c r="LQ34" s="111"/>
      <c r="LR34" s="111"/>
      <c r="LS34" s="111"/>
      <c r="LT34" s="111"/>
      <c r="LU34" s="105" t="s">
        <v>468</v>
      </c>
      <c r="LV34" s="105" t="s">
        <v>469</v>
      </c>
      <c r="LW34" s="105" t="s">
        <v>139</v>
      </c>
      <c r="LX34" s="105" t="s">
        <v>221</v>
      </c>
      <c r="LY34" s="105" t="s">
        <v>139</v>
      </c>
      <c r="LZ34" s="105" t="s">
        <v>470</v>
      </c>
      <c r="MA34" s="105" t="s">
        <v>137</v>
      </c>
      <c r="MB34" s="105"/>
      <c r="MC34" s="105" t="s">
        <v>1954</v>
      </c>
      <c r="MD34" s="105"/>
      <c r="ME34" s="105"/>
      <c r="MF34" s="105"/>
      <c r="MG34" s="105"/>
      <c r="MH34" s="105"/>
      <c r="MI34" s="105"/>
      <c r="MJ34" s="105"/>
      <c r="MK34" s="105"/>
      <c r="ML34" s="105" t="s">
        <v>506</v>
      </c>
      <c r="MM34" s="105" t="s">
        <v>471</v>
      </c>
      <c r="MN34" s="105" t="s">
        <v>143</v>
      </c>
      <c r="MO34" s="105" t="s">
        <v>254</v>
      </c>
      <c r="MP34" s="108" t="s">
        <v>472</v>
      </c>
      <c r="MQ34" s="56"/>
      <c r="MR34" s="56" t="s">
        <v>137</v>
      </c>
      <c r="MS34" s="56"/>
      <c r="MT34" s="56" t="s">
        <v>137</v>
      </c>
      <c r="MU34" s="56"/>
      <c r="MV34" s="56"/>
      <c r="MW34" s="56" t="s">
        <v>137</v>
      </c>
      <c r="MX34" s="56"/>
      <c r="MY34" s="131"/>
      <c r="MZ34" s="131"/>
      <c r="NA34" s="131"/>
      <c r="NB34" s="131"/>
      <c r="NC34" s="131"/>
      <c r="ND34" s="131"/>
      <c r="NE34" s="131"/>
      <c r="NF34" s="131"/>
      <c r="NG34" s="131"/>
      <c r="NH34" s="131"/>
      <c r="NI34" s="131"/>
      <c r="NJ34" s="131"/>
      <c r="NK34" s="131"/>
      <c r="NL34" s="131"/>
      <c r="NM34" s="131"/>
      <c r="NN34" s="131"/>
      <c r="NO34" s="131"/>
      <c r="NP34" s="131"/>
      <c r="NQ34" s="131"/>
      <c r="NR34" s="131"/>
      <c r="NS34" s="131"/>
      <c r="NT34" s="131"/>
      <c r="NU34" s="131"/>
      <c r="NV34" s="131"/>
      <c r="NW34" s="131"/>
      <c r="NX34" s="131"/>
      <c r="NY34" s="131"/>
      <c r="NZ34" s="131"/>
      <c r="OA34" s="131"/>
      <c r="OB34" s="131"/>
      <c r="OC34" s="131"/>
      <c r="OD34" s="131"/>
      <c r="OE34" s="131"/>
      <c r="OF34" s="131"/>
      <c r="OG34" s="131"/>
      <c r="OH34" s="131"/>
      <c r="OI34" s="131"/>
      <c r="OJ34" s="131"/>
      <c r="OK34" s="131"/>
      <c r="OL34" s="131"/>
      <c r="OM34" s="131"/>
      <c r="ON34" s="131"/>
      <c r="OO34" s="131"/>
      <c r="OP34" s="131"/>
      <c r="OQ34" s="131"/>
      <c r="OR34" s="131"/>
      <c r="OS34" s="131"/>
      <c r="OT34" s="131"/>
      <c r="OU34" s="131"/>
      <c r="OV34" s="131"/>
      <c r="OW34" s="131"/>
      <c r="OX34" s="131"/>
      <c r="OY34" s="131"/>
      <c r="OZ34" s="131"/>
      <c r="PA34" s="131"/>
      <c r="PB34" s="131"/>
      <c r="PC34" s="131"/>
      <c r="PD34" s="131"/>
      <c r="PE34" s="131"/>
      <c r="PF34" s="131"/>
      <c r="PG34" s="131"/>
      <c r="PH34" s="131"/>
      <c r="PI34" s="131"/>
      <c r="PJ34" s="131"/>
      <c r="PK34" s="131"/>
      <c r="PL34" s="131"/>
      <c r="PM34" s="131"/>
      <c r="PN34" s="131"/>
      <c r="PO34" s="131"/>
      <c r="PP34" s="131"/>
      <c r="PQ34" s="131"/>
      <c r="PR34" s="131"/>
      <c r="PS34" s="131"/>
      <c r="PT34" s="131"/>
      <c r="PU34" s="131"/>
      <c r="PV34" s="131"/>
      <c r="PW34" s="131"/>
      <c r="PX34" s="131"/>
      <c r="PY34" s="131"/>
      <c r="PZ34" s="131"/>
      <c r="QA34" s="131"/>
      <c r="QB34" s="131"/>
      <c r="QC34" s="131"/>
      <c r="QD34" s="131"/>
      <c r="QE34" s="131"/>
      <c r="QF34" s="131"/>
      <c r="QG34" s="131"/>
      <c r="QH34" s="131"/>
      <c r="QI34" s="131"/>
      <c r="QJ34" s="131"/>
      <c r="QK34" s="131"/>
      <c r="QL34" s="131"/>
      <c r="QM34" s="131"/>
      <c r="QN34" s="131"/>
      <c r="QO34" s="131"/>
      <c r="QP34" s="131"/>
      <c r="QQ34" s="131"/>
      <c r="QR34" s="131"/>
      <c r="QS34" s="131"/>
      <c r="QT34" s="131"/>
      <c r="QU34" s="131"/>
      <c r="QV34" s="131"/>
      <c r="QW34" s="131"/>
      <c r="QX34" s="131"/>
      <c r="QY34" s="131"/>
      <c r="QZ34" s="131"/>
      <c r="RA34" s="131"/>
      <c r="RB34" s="131"/>
      <c r="RC34" s="131"/>
      <c r="RD34" s="131"/>
      <c r="RE34" s="131"/>
      <c r="RF34" s="131"/>
      <c r="RG34" s="131"/>
      <c r="RH34" s="131"/>
      <c r="RI34" s="131"/>
      <c r="RJ34" s="131"/>
      <c r="RK34" s="131"/>
      <c r="RL34" s="131"/>
      <c r="RM34" s="131"/>
      <c r="RN34" s="131"/>
      <c r="RO34" s="131"/>
      <c r="RP34" s="131"/>
      <c r="RQ34" s="131"/>
      <c r="RR34" s="131"/>
      <c r="RS34" s="131"/>
      <c r="RT34" s="131"/>
      <c r="RU34" s="131"/>
      <c r="RV34" s="131"/>
      <c r="RW34" s="131"/>
      <c r="RX34" s="131"/>
      <c r="RY34" s="131"/>
      <c r="RZ34" s="131"/>
      <c r="SA34" s="131"/>
      <c r="SB34" s="131"/>
      <c r="SC34" s="131"/>
      <c r="SD34" s="131"/>
      <c r="SE34" s="131"/>
      <c r="SF34" s="131"/>
      <c r="SG34" s="131"/>
      <c r="SH34" s="131"/>
      <c r="SI34" s="131"/>
      <c r="SJ34" s="131"/>
      <c r="SK34" s="131"/>
      <c r="SL34" s="131"/>
      <c r="SM34" s="131"/>
      <c r="SN34" s="131"/>
      <c r="SO34" s="131"/>
      <c r="SP34" s="131"/>
      <c r="SQ34" s="131"/>
      <c r="SR34" s="131"/>
      <c r="SS34" s="131"/>
      <c r="ST34" s="131"/>
      <c r="SU34" s="131"/>
      <c r="SV34" s="131"/>
      <c r="SW34" s="131"/>
      <c r="SX34" s="131"/>
      <c r="SY34" s="131"/>
      <c r="SZ34" s="131"/>
      <c r="TA34" s="131"/>
      <c r="TB34" s="131"/>
      <c r="TC34" s="131"/>
      <c r="TD34" s="131"/>
      <c r="TE34" s="131"/>
      <c r="TF34" s="131"/>
      <c r="TG34" s="131"/>
      <c r="TH34" s="131"/>
      <c r="TI34" s="131"/>
      <c r="TJ34" s="131"/>
      <c r="TK34" s="131"/>
      <c r="TL34" s="131"/>
      <c r="TM34" s="131"/>
      <c r="TN34" s="131"/>
      <c r="TO34" s="131"/>
      <c r="TP34" s="131"/>
      <c r="TQ34" s="131"/>
      <c r="TR34" s="131"/>
      <c r="TS34" s="131"/>
      <c r="TT34" s="131"/>
      <c r="TU34" s="131"/>
      <c r="TV34" s="131"/>
      <c r="TW34" s="131"/>
      <c r="TX34" s="131"/>
      <c r="TY34" s="131"/>
      <c r="TZ34" s="131"/>
      <c r="UA34" s="131"/>
      <c r="UB34" s="131"/>
      <c r="UC34" s="131"/>
      <c r="UD34" s="131"/>
      <c r="UE34" s="131"/>
      <c r="UF34" s="131"/>
      <c r="UG34" s="131"/>
      <c r="UH34" s="131"/>
      <c r="UI34" s="131"/>
      <c r="UJ34" s="131"/>
      <c r="UK34" s="131"/>
      <c r="UL34" s="131"/>
      <c r="UM34" s="131"/>
      <c r="UN34" s="131"/>
      <c r="UO34" s="131"/>
      <c r="UP34" s="131"/>
      <c r="UQ34" s="131"/>
      <c r="UR34" s="131"/>
      <c r="US34" s="131"/>
      <c r="UT34" s="131"/>
      <c r="UU34" s="131"/>
      <c r="UV34" s="131"/>
      <c r="UW34" s="131"/>
      <c r="UX34" s="131"/>
      <c r="UY34" s="131"/>
      <c r="UZ34" s="131"/>
      <c r="VA34" s="131"/>
      <c r="VB34" s="131"/>
      <c r="VC34" s="131"/>
      <c r="VD34" s="131"/>
      <c r="VE34" s="131"/>
      <c r="VF34" s="131"/>
      <c r="VG34" s="131"/>
      <c r="VH34" s="131"/>
      <c r="VI34" s="131"/>
      <c r="VJ34" s="131"/>
      <c r="VK34" s="131"/>
      <c r="VL34" s="131"/>
      <c r="VM34" s="131"/>
      <c r="VN34" s="131"/>
      <c r="VO34" s="131"/>
      <c r="VP34" s="131"/>
      <c r="VQ34" s="131"/>
      <c r="VR34" s="131"/>
      <c r="VS34" s="131"/>
      <c r="VT34" s="131"/>
      <c r="VU34" s="131"/>
      <c r="VV34" s="131"/>
      <c r="VW34" s="131"/>
      <c r="VX34" s="131"/>
      <c r="VY34" s="131"/>
      <c r="VZ34" s="131"/>
      <c r="WA34" s="131"/>
      <c r="WB34" s="131"/>
      <c r="WC34" s="131"/>
      <c r="WD34" s="131"/>
      <c r="WE34" s="131"/>
      <c r="WF34" s="131"/>
      <c r="WG34" s="131"/>
      <c r="WH34" s="131"/>
      <c r="WI34" s="131"/>
      <c r="WJ34" s="131"/>
      <c r="WK34" s="131"/>
      <c r="WL34" s="131"/>
      <c r="WM34" s="131"/>
      <c r="WN34" s="131"/>
      <c r="WO34" s="131"/>
      <c r="WP34" s="131"/>
      <c r="WQ34" s="131"/>
      <c r="WR34" s="131"/>
      <c r="WS34" s="131"/>
      <c r="WT34" s="131"/>
      <c r="WU34" s="131"/>
      <c r="WV34" s="131"/>
      <c r="WW34" s="131"/>
      <c r="WX34" s="131"/>
      <c r="WY34" s="131"/>
      <c r="WZ34" s="131"/>
      <c r="XA34" s="131"/>
      <c r="XB34" s="131"/>
      <c r="XC34" s="131"/>
      <c r="XD34" s="131"/>
      <c r="XE34" s="131"/>
      <c r="XF34" s="131"/>
      <c r="XG34" s="131"/>
      <c r="XH34" s="131"/>
      <c r="XI34" s="131"/>
      <c r="XJ34" s="131"/>
      <c r="XK34" s="131"/>
      <c r="XL34" s="131"/>
      <c r="XM34" s="131"/>
      <c r="XN34" s="131"/>
      <c r="XO34" s="131"/>
      <c r="XP34" s="131"/>
      <c r="XQ34" s="131"/>
      <c r="XR34" s="131"/>
      <c r="XS34" s="131"/>
      <c r="XT34" s="131"/>
      <c r="XU34" s="131"/>
      <c r="XV34" s="131"/>
      <c r="XW34" s="131"/>
      <c r="XX34" s="131"/>
      <c r="XY34" s="131"/>
      <c r="XZ34" s="131"/>
      <c r="YA34" s="131"/>
      <c r="YB34" s="131"/>
      <c r="YC34" s="131"/>
      <c r="YD34" s="131"/>
      <c r="YE34" s="131"/>
      <c r="YF34" s="131"/>
      <c r="YG34" s="131"/>
      <c r="YH34" s="131"/>
      <c r="YI34" s="131"/>
      <c r="YJ34" s="131"/>
      <c r="YK34" s="131"/>
      <c r="YL34" s="131"/>
      <c r="YM34" s="131"/>
      <c r="YN34" s="131"/>
      <c r="YO34" s="131"/>
      <c r="YP34" s="131"/>
      <c r="YQ34" s="131"/>
      <c r="YR34" s="131"/>
      <c r="YS34" s="131"/>
      <c r="YT34" s="131"/>
      <c r="YU34" s="131"/>
      <c r="YV34" s="131"/>
      <c r="YW34" s="131"/>
      <c r="YX34" s="131"/>
      <c r="YY34" s="131"/>
      <c r="YZ34" s="131"/>
      <c r="ZA34" s="131"/>
      <c r="ZB34" s="131"/>
      <c r="ZC34" s="131"/>
      <c r="ZD34" s="131"/>
      <c r="ZE34" s="131"/>
      <c r="ZF34" s="131"/>
      <c r="ZG34" s="131"/>
      <c r="ZH34" s="131"/>
      <c r="ZI34" s="131"/>
      <c r="ZJ34" s="131"/>
      <c r="ZK34" s="131"/>
      <c r="ZL34" s="131"/>
      <c r="ZM34" s="131"/>
      <c r="ZN34" s="131"/>
      <c r="ZO34" s="131"/>
      <c r="ZP34" s="131"/>
      <c r="ZQ34" s="131"/>
      <c r="ZR34" s="131"/>
      <c r="ZS34" s="131"/>
      <c r="ZT34" s="131"/>
      <c r="ZU34" s="131"/>
      <c r="ZV34" s="131"/>
      <c r="ZW34" s="131"/>
      <c r="ZX34" s="131"/>
      <c r="ZY34" s="131"/>
      <c r="ZZ34" s="131"/>
      <c r="AAA34" s="131"/>
      <c r="AAB34" s="131"/>
      <c r="AAC34" s="131"/>
      <c r="AAD34" s="131"/>
      <c r="AAE34" s="131"/>
      <c r="AAF34" s="131"/>
      <c r="AAG34" s="131"/>
      <c r="AAH34" s="131"/>
      <c r="AAI34" s="131"/>
      <c r="AAJ34" s="131"/>
      <c r="AAK34" s="131"/>
      <c r="AAL34" s="131"/>
      <c r="AAM34" s="131"/>
      <c r="AAN34" s="131"/>
      <c r="AAO34" s="131"/>
      <c r="AAP34" s="131"/>
      <c r="AAQ34" s="131"/>
      <c r="AAR34" s="131"/>
      <c r="AAS34" s="131"/>
      <c r="AAT34" s="131"/>
      <c r="AAU34" s="131"/>
      <c r="AAV34" s="131"/>
      <c r="AAW34" s="131"/>
      <c r="AAX34" s="131"/>
      <c r="AAY34" s="131"/>
      <c r="AAZ34" s="131"/>
      <c r="ABA34" s="131"/>
      <c r="ABB34" s="131"/>
      <c r="ABC34" s="131"/>
      <c r="ABD34" s="131"/>
      <c r="ABE34" s="131"/>
      <c r="ABF34" s="131"/>
      <c r="ABG34" s="131"/>
      <c r="ABH34" s="131"/>
      <c r="ABI34" s="131"/>
      <c r="ABJ34" s="131"/>
      <c r="ABK34" s="131"/>
      <c r="ABL34" s="131"/>
      <c r="ABM34" s="131"/>
      <c r="ABN34" s="131"/>
      <c r="ABO34" s="131"/>
      <c r="ABP34" s="131"/>
      <c r="ABQ34" s="131"/>
      <c r="ABR34" s="131"/>
      <c r="ABS34" s="131"/>
      <c r="ABT34" s="131"/>
      <c r="ABU34" s="131"/>
      <c r="ABV34" s="131"/>
      <c r="ABW34" s="131"/>
      <c r="ABX34" s="131"/>
      <c r="ABY34" s="131"/>
      <c r="ABZ34" s="131"/>
      <c r="ACA34" s="131"/>
      <c r="ACB34" s="131"/>
      <c r="ACC34" s="131"/>
      <c r="ACD34" s="131"/>
      <c r="ACE34" s="131"/>
      <c r="ACF34" s="131"/>
      <c r="ACG34" s="131"/>
      <c r="ACH34" s="131"/>
      <c r="ACI34" s="131"/>
      <c r="ACJ34" s="131"/>
      <c r="ACK34" s="131"/>
      <c r="ACL34" s="131"/>
      <c r="ACM34" s="131"/>
      <c r="ACN34" s="131"/>
      <c r="ACO34" s="131"/>
      <c r="ACP34" s="131"/>
      <c r="ACQ34" s="131"/>
      <c r="ACR34" s="131"/>
      <c r="ACS34" s="131"/>
      <c r="ACT34" s="131"/>
      <c r="ACU34" s="131"/>
      <c r="ACV34" s="131"/>
      <c r="ACW34" s="131"/>
      <c r="ACX34" s="131"/>
      <c r="ACY34" s="131"/>
      <c r="ACZ34" s="131"/>
      <c r="ADA34" s="131"/>
      <c r="ADB34" s="131"/>
      <c r="ADC34" s="131"/>
      <c r="ADD34" s="131"/>
      <c r="ADE34" s="131"/>
      <c r="ADF34" s="131"/>
      <c r="ADG34" s="131"/>
      <c r="ADH34" s="131"/>
      <c r="ADI34" s="131"/>
      <c r="ADJ34" s="131"/>
      <c r="ADK34" s="131"/>
      <c r="ADL34" s="131"/>
      <c r="ADM34" s="131"/>
      <c r="ADN34" s="131"/>
      <c r="ADO34" s="131"/>
      <c r="ADP34" s="131"/>
      <c r="ADQ34" s="131"/>
      <c r="ADR34" s="131"/>
      <c r="ADS34" s="131"/>
      <c r="ADT34" s="131"/>
      <c r="ADU34" s="131"/>
      <c r="ADV34" s="131"/>
      <c r="ADW34" s="131"/>
      <c r="ADX34" s="131"/>
      <c r="ADY34" s="131"/>
      <c r="ADZ34" s="131"/>
      <c r="AEA34" s="131"/>
      <c r="AEB34" s="131"/>
      <c r="AEC34" s="131"/>
      <c r="AED34" s="131"/>
      <c r="AEE34" s="131"/>
      <c r="AEF34" s="131"/>
      <c r="AEG34" s="131"/>
      <c r="AEH34" s="131"/>
      <c r="AEI34" s="131"/>
      <c r="AEJ34" s="131"/>
      <c r="AEK34" s="131"/>
      <c r="AEL34" s="131"/>
      <c r="AEM34" s="131"/>
      <c r="AEN34" s="131"/>
      <c r="AEO34" s="131"/>
      <c r="AEP34" s="131"/>
      <c r="AEQ34" s="131"/>
      <c r="AER34" s="131"/>
      <c r="AES34" s="131"/>
      <c r="AET34" s="131"/>
      <c r="AEU34" s="131"/>
      <c r="AEV34" s="131"/>
      <c r="AEW34" s="131"/>
      <c r="AEX34" s="131"/>
      <c r="AEY34" s="131"/>
      <c r="AEZ34" s="131"/>
      <c r="AFA34" s="131"/>
      <c r="AFB34" s="131"/>
      <c r="AFC34" s="131"/>
      <c r="AFD34" s="131"/>
      <c r="AFE34" s="131"/>
      <c r="AFF34" s="131"/>
      <c r="AFG34" s="131"/>
      <c r="AFH34" s="131"/>
      <c r="AFI34" s="131"/>
      <c r="AFJ34" s="131"/>
      <c r="AFK34" s="131"/>
      <c r="AFL34" s="131"/>
      <c r="AFM34" s="131"/>
      <c r="AFN34" s="131"/>
      <c r="AFO34" s="131"/>
      <c r="AFP34" s="131"/>
      <c r="AFQ34" s="131"/>
      <c r="AFR34" s="131"/>
      <c r="AFS34" s="131"/>
      <c r="AFT34" s="131"/>
      <c r="AFU34" s="131"/>
      <c r="AFV34" s="131"/>
      <c r="AFW34" s="131"/>
      <c r="AFX34" s="131"/>
      <c r="AFY34" s="131"/>
      <c r="AFZ34" s="131"/>
      <c r="AGA34" s="131"/>
      <c r="AGB34" s="131"/>
      <c r="AGC34" s="131"/>
      <c r="AGD34" s="131"/>
      <c r="AGE34" s="131"/>
      <c r="AGF34" s="131"/>
      <c r="AGG34" s="131"/>
      <c r="AGH34" s="131"/>
      <c r="AGI34" s="131"/>
      <c r="AGJ34" s="131"/>
      <c r="AGK34" s="131"/>
      <c r="AGL34" s="131"/>
      <c r="AGM34" s="131"/>
      <c r="AGN34" s="131"/>
      <c r="AGO34" s="131"/>
      <c r="AGP34" s="131"/>
      <c r="AGQ34" s="131"/>
      <c r="AGR34" s="131"/>
      <c r="AGS34" s="131"/>
      <c r="AGT34" s="131"/>
      <c r="AGU34" s="131"/>
      <c r="AGV34" s="131"/>
      <c r="AGW34" s="131"/>
      <c r="AGX34" s="131"/>
      <c r="AGY34" s="131"/>
      <c r="AGZ34" s="131"/>
      <c r="AHA34" s="131"/>
      <c r="AHB34" s="131"/>
      <c r="AHC34" s="131"/>
      <c r="AHD34" s="131"/>
      <c r="AHE34" s="131"/>
      <c r="AHF34" s="131"/>
      <c r="AHG34" s="131"/>
      <c r="AHH34" s="131"/>
      <c r="AHI34" s="131"/>
      <c r="AHJ34" s="131"/>
      <c r="AHK34" s="131"/>
      <c r="AHL34" s="131"/>
      <c r="AHM34" s="131"/>
      <c r="AHN34" s="131"/>
      <c r="AHO34" s="131"/>
      <c r="AHP34" s="131"/>
      <c r="AHQ34" s="131"/>
      <c r="AHR34" s="131"/>
      <c r="AHS34" s="131"/>
      <c r="AHT34" s="131"/>
      <c r="AHU34" s="131"/>
      <c r="AHV34" s="131"/>
      <c r="AHW34" s="131"/>
      <c r="AHX34" s="131"/>
      <c r="AHY34" s="131"/>
      <c r="AHZ34" s="131"/>
      <c r="AIA34" s="131"/>
      <c r="AIB34" s="131"/>
      <c r="AIC34" s="131"/>
      <c r="AID34" s="131"/>
      <c r="AIE34" s="131"/>
      <c r="AIF34" s="131"/>
      <c r="AIG34" s="131"/>
      <c r="AIH34" s="131"/>
      <c r="AII34" s="131"/>
      <c r="AIJ34" s="131"/>
      <c r="AIK34" s="131"/>
      <c r="AIL34" s="131"/>
      <c r="AIM34" s="131"/>
      <c r="AIN34" s="131"/>
      <c r="AIO34" s="131"/>
      <c r="AIP34" s="131"/>
      <c r="AIQ34" s="131"/>
      <c r="AIR34" s="131"/>
      <c r="AIS34" s="131"/>
      <c r="AIT34" s="131"/>
      <c r="AIU34" s="131"/>
      <c r="AIV34" s="131"/>
      <c r="AIW34" s="131"/>
      <c r="AIX34" s="131"/>
      <c r="AIY34" s="131"/>
      <c r="AIZ34" s="131"/>
      <c r="AJA34" s="131"/>
      <c r="AJB34" s="131"/>
      <c r="AJC34" s="131"/>
      <c r="AJD34" s="131"/>
      <c r="AJE34" s="131"/>
      <c r="AJF34" s="131"/>
      <c r="AJG34" s="131"/>
      <c r="AJH34" s="131"/>
      <c r="AJI34" s="131"/>
      <c r="AJJ34" s="131"/>
      <c r="AJK34" s="131"/>
      <c r="AJL34" s="131"/>
      <c r="AJM34" s="131"/>
      <c r="AJN34" s="131"/>
      <c r="AJO34" s="131"/>
      <c r="AJP34" s="131"/>
      <c r="AJQ34" s="131"/>
      <c r="AJR34" s="131"/>
      <c r="AJS34" s="131"/>
      <c r="AJT34" s="131"/>
      <c r="AJU34" s="131"/>
      <c r="AJV34" s="131"/>
      <c r="AJW34" s="131"/>
      <c r="AJX34" s="131"/>
      <c r="AJY34" s="131"/>
      <c r="AJZ34" s="131"/>
      <c r="AKA34" s="131"/>
      <c r="AKB34" s="131"/>
      <c r="AKC34" s="131"/>
      <c r="AKD34" s="131"/>
      <c r="AKE34" s="131"/>
      <c r="AKF34" s="131"/>
      <c r="AKG34" s="131"/>
      <c r="AKH34" s="131"/>
      <c r="AKI34" s="131"/>
      <c r="AKJ34" s="131"/>
      <c r="AKK34" s="131"/>
      <c r="AKL34" s="131"/>
      <c r="AKM34" s="131"/>
      <c r="AKN34" s="131"/>
      <c r="AKO34" s="131"/>
      <c r="AKP34" s="131"/>
      <c r="AKQ34" s="131"/>
      <c r="AKR34" s="131"/>
      <c r="AKS34" s="131"/>
      <c r="AKT34" s="131"/>
      <c r="AKU34" s="131"/>
      <c r="AKV34" s="131"/>
      <c r="AKW34" s="131"/>
      <c r="AKX34" s="131"/>
      <c r="AKY34" s="131"/>
      <c r="AKZ34" s="131"/>
      <c r="ALA34" s="131"/>
      <c r="ALB34" s="131"/>
      <c r="ALC34" s="131"/>
      <c r="ALD34" s="131"/>
      <c r="ALE34" s="131"/>
      <c r="ALF34" s="131"/>
      <c r="ALG34" s="131"/>
      <c r="ALH34" s="131"/>
      <c r="ALI34" s="131"/>
      <c r="ALJ34" s="131"/>
      <c r="ALK34" s="131"/>
      <c r="ALL34" s="131"/>
      <c r="ALM34" s="131"/>
      <c r="ALN34" s="131"/>
      <c r="ALO34" s="131"/>
      <c r="ALP34" s="131"/>
      <c r="ALQ34" s="131"/>
      <c r="ALR34" s="131"/>
      <c r="ALS34" s="131"/>
      <c r="ALT34" s="131"/>
      <c r="ALU34" s="131"/>
      <c r="ALV34" s="131"/>
      <c r="ALW34" s="131"/>
      <c r="ALX34" s="131"/>
      <c r="ALY34" s="131"/>
      <c r="ALZ34" s="131"/>
      <c r="AMA34" s="131"/>
      <c r="AMB34" s="131"/>
      <c r="AMC34" s="131"/>
      <c r="AMD34" s="131"/>
      <c r="AME34" s="131"/>
      <c r="AMF34" s="131"/>
      <c r="AMG34" s="131"/>
      <c r="AMH34" s="131"/>
      <c r="AMI34" s="131"/>
      <c r="AMJ34" s="131"/>
      <c r="AMK34" s="131"/>
      <c r="AML34" s="131"/>
      <c r="AMM34" s="131"/>
      <c r="AMN34" s="131"/>
      <c r="AMO34" s="131"/>
      <c r="AMP34" s="131"/>
      <c r="AMQ34" s="131"/>
      <c r="AMR34" s="131"/>
      <c r="AMS34" s="131"/>
      <c r="AMT34" s="131"/>
      <c r="AMU34" s="131"/>
      <c r="AMV34" s="131"/>
      <c r="AMW34" s="131"/>
      <c r="AMX34" s="131"/>
      <c r="AMY34" s="131"/>
      <c r="AMZ34" s="131"/>
      <c r="ANA34" s="131"/>
      <c r="ANB34" s="131"/>
      <c r="ANC34" s="131"/>
      <c r="AND34" s="131"/>
      <c r="ANE34" s="131"/>
      <c r="ANF34" s="131"/>
      <c r="ANG34" s="131"/>
      <c r="ANH34" s="131"/>
      <c r="ANI34" s="131"/>
      <c r="ANJ34" s="131"/>
      <c r="ANK34" s="131"/>
      <c r="ANL34" s="131"/>
      <c r="ANM34" s="131"/>
      <c r="ANN34" s="131"/>
      <c r="ANO34" s="131"/>
      <c r="ANP34" s="131"/>
      <c r="ANQ34" s="131"/>
      <c r="ANR34" s="131"/>
      <c r="ANS34" s="131"/>
      <c r="ANT34" s="131"/>
      <c r="ANU34" s="131"/>
      <c r="ANV34" s="131"/>
      <c r="ANW34" s="131"/>
      <c r="ANX34" s="131"/>
      <c r="ANY34" s="131"/>
      <c r="ANZ34" s="131"/>
      <c r="AOA34" s="131"/>
      <c r="AOB34" s="131"/>
      <c r="AOC34" s="131"/>
      <c r="AOD34" s="131"/>
      <c r="AOE34" s="131"/>
      <c r="AOF34" s="131"/>
      <c r="AOG34" s="131"/>
      <c r="AOH34" s="131"/>
      <c r="AOI34" s="131"/>
      <c r="AOJ34" s="131"/>
      <c r="AOK34" s="131"/>
      <c r="AOL34" s="131"/>
      <c r="AOM34" s="131"/>
      <c r="AON34" s="131"/>
      <c r="AOO34" s="131"/>
      <c r="AOP34" s="131"/>
      <c r="AOQ34" s="131"/>
      <c r="AOR34" s="131"/>
      <c r="AOS34" s="131"/>
      <c r="AOT34" s="131"/>
      <c r="AOU34" s="131"/>
      <c r="AOV34" s="131"/>
      <c r="AOW34" s="131"/>
      <c r="AOX34" s="131"/>
      <c r="AOY34" s="131"/>
      <c r="AOZ34" s="131"/>
      <c r="APA34" s="131"/>
      <c r="APB34" s="131"/>
      <c r="APC34" s="131"/>
      <c r="APD34" s="131"/>
      <c r="APE34" s="131"/>
      <c r="APF34" s="131"/>
      <c r="APG34" s="131"/>
      <c r="APH34" s="131"/>
      <c r="API34" s="131"/>
      <c r="APJ34" s="131"/>
      <c r="APK34" s="131"/>
      <c r="APL34" s="131"/>
      <c r="APM34" s="131"/>
      <c r="APN34" s="131"/>
      <c r="APO34" s="131"/>
      <c r="APP34" s="131"/>
      <c r="APQ34" s="131"/>
      <c r="APR34" s="131"/>
      <c r="APS34" s="131"/>
      <c r="APT34" s="131"/>
      <c r="APU34" s="131"/>
      <c r="APV34" s="131"/>
      <c r="APW34" s="131"/>
      <c r="APX34" s="131"/>
      <c r="APY34" s="131"/>
      <c r="APZ34" s="131"/>
      <c r="AQA34" s="131"/>
      <c r="AQB34" s="131"/>
      <c r="AQC34" s="131"/>
      <c r="AQD34" s="131"/>
      <c r="AQE34" s="131"/>
      <c r="AQF34" s="131"/>
      <c r="AQG34" s="131"/>
      <c r="AQH34" s="131"/>
      <c r="AQI34" s="131"/>
      <c r="AQJ34" s="131"/>
      <c r="AQK34" s="131"/>
      <c r="AQL34" s="131"/>
      <c r="AQM34" s="131"/>
      <c r="AQN34" s="131"/>
      <c r="AQO34" s="131"/>
      <c r="AQP34" s="131"/>
      <c r="AQQ34" s="131"/>
      <c r="AQR34" s="131"/>
      <c r="AQS34" s="131"/>
      <c r="AQT34" s="131"/>
      <c r="AQU34" s="131"/>
      <c r="AQV34" s="131"/>
      <c r="AQW34" s="131"/>
      <c r="AQX34" s="131"/>
      <c r="AQY34" s="131"/>
      <c r="AQZ34" s="131"/>
      <c r="ARA34" s="131"/>
      <c r="ARB34" s="131"/>
      <c r="ARC34" s="131"/>
      <c r="ARD34" s="131"/>
      <c r="ARE34" s="131"/>
      <c r="ARF34" s="131"/>
      <c r="ARG34" s="131"/>
      <c r="ARH34" s="131"/>
      <c r="ARI34" s="131"/>
      <c r="ARJ34" s="131"/>
      <c r="ARK34" s="131"/>
      <c r="ARL34" s="131"/>
      <c r="ARM34" s="131"/>
      <c r="ARN34" s="131"/>
      <c r="ARO34" s="131"/>
      <c r="ARP34" s="131"/>
      <c r="ARQ34" s="131"/>
      <c r="ARR34" s="131"/>
      <c r="ARS34" s="131"/>
      <c r="ART34" s="131"/>
      <c r="ARU34" s="131"/>
      <c r="ARV34" s="131"/>
      <c r="ARW34" s="131"/>
      <c r="ARX34" s="131"/>
      <c r="ARY34" s="131"/>
      <c r="ARZ34" s="131"/>
      <c r="ASA34" s="131"/>
      <c r="ASB34" s="131"/>
      <c r="ASC34" s="131"/>
      <c r="ASD34" s="131"/>
      <c r="ASE34" s="131"/>
      <c r="ASF34" s="131"/>
      <c r="ASG34" s="131"/>
      <c r="ASH34" s="131"/>
      <c r="ASI34" s="131"/>
      <c r="ASJ34" s="131"/>
      <c r="ASK34" s="131"/>
      <c r="ASL34" s="131"/>
      <c r="ASM34" s="131"/>
      <c r="ASN34" s="131"/>
      <c r="ASO34" s="131"/>
      <c r="ASP34" s="131"/>
      <c r="ASQ34" s="131"/>
      <c r="ASR34" s="131"/>
      <c r="ASS34" s="131"/>
      <c r="AST34" s="131"/>
      <c r="ASU34" s="131"/>
      <c r="ASV34" s="131"/>
      <c r="ASW34" s="131"/>
      <c r="ASX34" s="131"/>
      <c r="ASY34" s="131"/>
      <c r="ASZ34" s="131"/>
      <c r="ATA34" s="131"/>
      <c r="ATB34" s="131"/>
      <c r="ATC34" s="131"/>
      <c r="ATD34" s="131"/>
      <c r="ATE34" s="131"/>
      <c r="ATF34" s="131"/>
      <c r="ATG34" s="131"/>
      <c r="ATH34" s="131"/>
      <c r="ATI34" s="131"/>
      <c r="ATJ34" s="131"/>
      <c r="ATK34" s="131"/>
      <c r="ATL34" s="131"/>
      <c r="ATM34" s="131"/>
      <c r="ATN34" s="131"/>
      <c r="ATO34" s="131"/>
      <c r="ATP34" s="131"/>
      <c r="ATQ34" s="131"/>
      <c r="ATR34" s="131"/>
      <c r="ATS34" s="131"/>
      <c r="ATT34" s="131"/>
      <c r="ATU34" s="131"/>
      <c r="ATV34" s="131"/>
      <c r="ATW34" s="131"/>
      <c r="ATX34" s="131"/>
      <c r="ATY34" s="131"/>
      <c r="ATZ34" s="131"/>
      <c r="AUA34" s="131"/>
      <c r="AUB34" s="131"/>
      <c r="AUC34" s="131"/>
      <c r="AUD34" s="131"/>
      <c r="AUE34" s="131"/>
      <c r="AUF34" s="131"/>
      <c r="AUG34" s="131"/>
      <c r="AUH34" s="131"/>
      <c r="AUI34" s="131"/>
      <c r="AUJ34" s="131"/>
      <c r="AUK34" s="131"/>
      <c r="AUL34" s="131"/>
      <c r="AUM34" s="131"/>
      <c r="AUN34" s="131"/>
      <c r="AUO34" s="131"/>
      <c r="AUP34" s="131"/>
      <c r="AUQ34" s="131"/>
      <c r="AUR34" s="131"/>
      <c r="AUS34" s="131"/>
      <c r="AUT34" s="131"/>
      <c r="AUU34" s="131"/>
      <c r="AUV34" s="131"/>
      <c r="AUW34" s="131"/>
      <c r="AUX34" s="131"/>
      <c r="AUY34" s="131"/>
      <c r="AUZ34" s="131"/>
      <c r="AVA34" s="131"/>
      <c r="AVB34" s="131"/>
      <c r="AVC34" s="131"/>
      <c r="AVD34" s="131"/>
      <c r="AVE34" s="131"/>
    </row>
    <row r="35" spans="1:1253" ht="123.75" x14ac:dyDescent="0.25">
      <c r="A35" s="55">
        <v>28</v>
      </c>
      <c r="B35" s="56" t="s">
        <v>16</v>
      </c>
      <c r="C35" s="56" t="s">
        <v>1440</v>
      </c>
      <c r="D35" s="56" t="s">
        <v>13</v>
      </c>
      <c r="E35" s="56" t="s">
        <v>861</v>
      </c>
      <c r="F35" s="56" t="s">
        <v>419</v>
      </c>
      <c r="G35" s="56">
        <v>2</v>
      </c>
      <c r="H35" s="56"/>
      <c r="I35" s="56" t="s">
        <v>473</v>
      </c>
      <c r="J35" s="56" t="s">
        <v>171</v>
      </c>
      <c r="K35" s="56" t="s">
        <v>474</v>
      </c>
      <c r="L35" s="56" t="s">
        <v>475</v>
      </c>
      <c r="M35" s="56" t="s">
        <v>1998</v>
      </c>
      <c r="N35" s="56" t="s">
        <v>1902</v>
      </c>
      <c r="O35" s="56" t="s">
        <v>476</v>
      </c>
      <c r="P35" s="74" t="s">
        <v>477</v>
      </c>
      <c r="Q35" s="56"/>
      <c r="R35" s="56">
        <f t="shared" si="29"/>
        <v>34</v>
      </c>
      <c r="S35" s="56">
        <v>5</v>
      </c>
      <c r="T35" s="56">
        <v>10</v>
      </c>
      <c r="U35" s="56">
        <v>4</v>
      </c>
      <c r="V35" s="56">
        <v>4</v>
      </c>
      <c r="W35" s="56">
        <v>11</v>
      </c>
      <c r="X35" s="56" t="s">
        <v>478</v>
      </c>
      <c r="Y35" s="56"/>
      <c r="Z35" s="56"/>
      <c r="AA35" s="56" t="s">
        <v>479</v>
      </c>
      <c r="AC35" s="56" t="s">
        <v>109</v>
      </c>
      <c r="AD35" s="56"/>
      <c r="AE35" s="56" t="s">
        <v>109</v>
      </c>
      <c r="AF35" s="56" t="s">
        <v>109</v>
      </c>
      <c r="AG35" s="56"/>
      <c r="AH35" s="56"/>
      <c r="AI35" s="56"/>
      <c r="AJ35" s="56" t="s">
        <v>109</v>
      </c>
      <c r="AK35" s="56" t="s">
        <v>109</v>
      </c>
      <c r="AL35" s="56"/>
      <c r="AM35" s="56"/>
      <c r="AN35" s="56" t="s">
        <v>480</v>
      </c>
      <c r="AO35" s="68" t="s">
        <v>186</v>
      </c>
      <c r="AP35" s="56">
        <v>34</v>
      </c>
      <c r="AQ35" s="57">
        <f t="shared" si="30"/>
        <v>34</v>
      </c>
      <c r="AR35" s="56"/>
      <c r="AS35" s="56"/>
      <c r="AT35" s="56">
        <v>3</v>
      </c>
      <c r="AU35" s="56" t="s">
        <v>481</v>
      </c>
      <c r="AV35" s="56">
        <v>2</v>
      </c>
      <c r="AW35" s="56" t="s">
        <v>482</v>
      </c>
      <c r="AX35" s="56"/>
      <c r="AY35" s="56"/>
      <c r="AZ35" s="56"/>
      <c r="BA35" s="56"/>
      <c r="BB35" s="56">
        <v>4</v>
      </c>
      <c r="BC35" s="56" t="s">
        <v>2031</v>
      </c>
      <c r="BD35" s="56">
        <v>25</v>
      </c>
      <c r="BE35" s="56" t="s">
        <v>2032</v>
      </c>
      <c r="BF35" s="56" t="s">
        <v>2033</v>
      </c>
      <c r="BG35" s="56"/>
      <c r="BH35" s="56"/>
      <c r="BI35" s="56">
        <f t="shared" si="17"/>
        <v>0</v>
      </c>
      <c r="BJ35" s="56"/>
      <c r="BK35" s="56"/>
      <c r="BL35" s="56"/>
      <c r="BM35" s="56"/>
      <c r="BN35" s="56"/>
      <c r="BO35" s="56"/>
      <c r="BP35" s="56"/>
      <c r="BQ35" s="56"/>
      <c r="BR35" s="56"/>
      <c r="BS35" s="56"/>
      <c r="BT35" s="56"/>
      <c r="BU35" s="56"/>
      <c r="BV35" s="56"/>
      <c r="BW35" s="56"/>
      <c r="BX35" s="56"/>
      <c r="BY35" s="57"/>
      <c r="BZ35" s="56"/>
      <c r="CA35" s="56">
        <f t="shared" si="18"/>
        <v>0</v>
      </c>
      <c r="CB35" s="56"/>
      <c r="CC35" s="56"/>
      <c r="CD35" s="62"/>
      <c r="CE35" s="56"/>
      <c r="CF35" s="63"/>
      <c r="CG35" s="56"/>
      <c r="CH35" s="56"/>
      <c r="CI35" s="56"/>
      <c r="CJ35" s="56"/>
      <c r="CK35" s="56"/>
      <c r="CL35" s="56"/>
      <c r="CM35" s="56"/>
      <c r="CN35" s="62"/>
      <c r="CO35" s="56"/>
      <c r="CP35" s="56"/>
      <c r="CQ35" s="56"/>
      <c r="CR35" s="56"/>
      <c r="CS35" s="55">
        <f t="shared" si="19"/>
        <v>0</v>
      </c>
      <c r="CT35" s="56"/>
      <c r="CU35" s="56"/>
      <c r="CV35" s="56"/>
      <c r="CW35" s="56"/>
      <c r="CX35" s="56"/>
      <c r="CY35" s="56"/>
      <c r="CZ35" s="56"/>
      <c r="DA35" s="56"/>
      <c r="DB35" s="56"/>
      <c r="DC35" s="56"/>
      <c r="DD35" s="56"/>
      <c r="DE35" s="56"/>
      <c r="DF35" s="56"/>
      <c r="DG35" s="56">
        <f t="shared" si="20"/>
        <v>0</v>
      </c>
      <c r="DH35" s="56"/>
      <c r="DI35" s="56"/>
      <c r="DJ35" s="56"/>
      <c r="DK35" s="56"/>
      <c r="DL35" s="56"/>
      <c r="DM35" s="56"/>
      <c r="DN35" s="56"/>
      <c r="DO35" s="56"/>
      <c r="DP35" s="56"/>
      <c r="DQ35" s="56"/>
      <c r="DR35" s="56"/>
      <c r="DS35" s="56"/>
      <c r="DT35" s="56"/>
      <c r="DU35" s="56">
        <f t="shared" si="21"/>
        <v>0</v>
      </c>
      <c r="DV35" s="56"/>
      <c r="DW35" s="56"/>
      <c r="DX35" s="56"/>
      <c r="DY35" s="56"/>
      <c r="DZ35" s="56"/>
      <c r="EA35" s="56"/>
      <c r="EB35" s="56"/>
      <c r="EC35" s="56"/>
      <c r="ED35" s="56"/>
      <c r="EE35" s="56"/>
      <c r="EF35" s="63"/>
      <c r="EG35" s="56"/>
      <c r="EH35" s="56"/>
      <c r="EI35" s="56">
        <f t="shared" si="22"/>
        <v>0</v>
      </c>
      <c r="EJ35" s="56"/>
      <c r="EK35" s="56"/>
      <c r="EL35" s="56"/>
      <c r="EM35" s="56"/>
      <c r="EN35" s="56"/>
      <c r="EO35" s="56"/>
      <c r="EP35" s="56"/>
      <c r="EQ35" s="56"/>
      <c r="ER35" s="77"/>
      <c r="ES35" s="56"/>
      <c r="ET35" s="56"/>
      <c r="EU35" s="56"/>
      <c r="EV35" s="56"/>
      <c r="EW35" s="68" t="s">
        <v>186</v>
      </c>
      <c r="EX35" s="56">
        <v>2</v>
      </c>
      <c r="EY35" s="56">
        <f t="shared" si="23"/>
        <v>2</v>
      </c>
      <c r="EZ35" s="56"/>
      <c r="FA35" s="56">
        <v>1</v>
      </c>
      <c r="FB35" s="56"/>
      <c r="FC35" s="56"/>
      <c r="FD35" s="56"/>
      <c r="FE35" s="56"/>
      <c r="FF35" s="56">
        <v>1</v>
      </c>
      <c r="FG35" s="56"/>
      <c r="FH35" s="56"/>
      <c r="FI35" s="56"/>
      <c r="FJ35" s="56"/>
      <c r="FK35" s="56">
        <f t="shared" si="24"/>
        <v>0</v>
      </c>
      <c r="FL35" s="56"/>
      <c r="FM35" s="56"/>
      <c r="FN35" s="56"/>
      <c r="FO35" s="56"/>
      <c r="FP35" s="56"/>
      <c r="FQ35" s="56"/>
      <c r="FR35" s="56"/>
      <c r="FS35" s="56"/>
      <c r="FT35" s="56"/>
      <c r="FU35" s="56"/>
      <c r="FV35" s="56"/>
      <c r="FW35" s="56">
        <f t="shared" si="16"/>
        <v>0</v>
      </c>
      <c r="FX35" s="56"/>
      <c r="FY35" s="56"/>
      <c r="FZ35" s="56"/>
      <c r="GA35" s="56"/>
      <c r="GB35" s="56"/>
      <c r="GC35" s="56"/>
      <c r="GD35" s="56"/>
      <c r="GE35" s="56"/>
      <c r="GF35" s="56"/>
      <c r="GG35" s="56"/>
      <c r="GH35" s="56"/>
      <c r="GI35" s="54">
        <f t="shared" si="11"/>
        <v>0</v>
      </c>
      <c r="GJ35" s="56"/>
      <c r="GK35" s="56"/>
      <c r="GL35" s="56"/>
      <c r="GM35" s="56"/>
      <c r="GN35" s="56"/>
      <c r="GO35" s="56"/>
      <c r="GP35" s="56"/>
      <c r="GQ35" s="56"/>
      <c r="GR35" s="56"/>
      <c r="GS35" s="56">
        <f t="shared" si="25"/>
        <v>0</v>
      </c>
      <c r="GT35" s="56"/>
      <c r="GU35" s="56"/>
      <c r="GV35" s="56"/>
      <c r="GW35" s="56"/>
      <c r="GX35" s="56"/>
      <c r="GY35" s="56"/>
      <c r="GZ35" s="56"/>
      <c r="HA35" s="56"/>
      <c r="HB35" s="56"/>
      <c r="HC35" s="56"/>
      <c r="HD35" s="56"/>
      <c r="HE35" s="56">
        <f t="shared" si="26"/>
        <v>0</v>
      </c>
      <c r="HF35" s="56"/>
      <c r="HG35" s="56"/>
      <c r="HH35" s="56"/>
      <c r="HI35" s="56"/>
      <c r="HJ35" s="56"/>
      <c r="HK35" s="56"/>
      <c r="HL35" s="56"/>
      <c r="HM35" s="56"/>
      <c r="HN35" s="56"/>
      <c r="HO35" s="56"/>
      <c r="HP35" s="56"/>
      <c r="HQ35" s="56">
        <f t="shared" si="27"/>
        <v>0</v>
      </c>
      <c r="HR35" s="56"/>
      <c r="HS35" s="56"/>
      <c r="HT35" s="56"/>
      <c r="HU35" s="56"/>
      <c r="HV35" s="56"/>
      <c r="HW35" s="56"/>
      <c r="HX35" s="56"/>
      <c r="HY35" s="56"/>
      <c r="HZ35" s="56">
        <v>3</v>
      </c>
      <c r="IA35" s="56" t="s">
        <v>365</v>
      </c>
      <c r="IB35" s="56" t="s">
        <v>13</v>
      </c>
      <c r="IC35" s="56" t="s">
        <v>31</v>
      </c>
      <c r="ID35" s="56">
        <v>1</v>
      </c>
      <c r="IE35" s="56" t="s">
        <v>13</v>
      </c>
      <c r="IF35" s="56" t="s">
        <v>13</v>
      </c>
      <c r="IG35" s="56" t="s">
        <v>483</v>
      </c>
      <c r="IH35" s="56">
        <v>1</v>
      </c>
      <c r="II35" s="56" t="s">
        <v>13</v>
      </c>
      <c r="IJ35" s="56" t="s">
        <v>13</v>
      </c>
      <c r="IK35" s="56" t="s">
        <v>31</v>
      </c>
      <c r="IL35" s="56">
        <v>1</v>
      </c>
      <c r="IM35" s="56" t="s">
        <v>484</v>
      </c>
      <c r="IN35" s="56" t="s">
        <v>13</v>
      </c>
      <c r="IO35" s="56" t="s">
        <v>485</v>
      </c>
      <c r="IP35" s="56">
        <v>1</v>
      </c>
      <c r="IQ35" s="56" t="s">
        <v>13</v>
      </c>
      <c r="IR35" s="56" t="s">
        <v>13</v>
      </c>
      <c r="IS35" s="56" t="s">
        <v>127</v>
      </c>
      <c r="IT35" s="56">
        <v>1</v>
      </c>
      <c r="IU35" s="56" t="s">
        <v>486</v>
      </c>
      <c r="IV35" s="56" t="s">
        <v>13</v>
      </c>
      <c r="IW35" s="56" t="s">
        <v>487</v>
      </c>
      <c r="IX35" s="56"/>
      <c r="IY35" s="56"/>
      <c r="IZ35" s="56"/>
      <c r="JA35" s="56"/>
      <c r="JB35" s="56"/>
      <c r="JC35" s="56"/>
      <c r="JD35" s="56"/>
      <c r="JE35" s="56"/>
      <c r="JF35" s="56">
        <v>3</v>
      </c>
      <c r="JG35" s="56" t="s">
        <v>13</v>
      </c>
      <c r="JH35" s="56" t="s">
        <v>13</v>
      </c>
      <c r="JI35" s="56" t="s">
        <v>488</v>
      </c>
      <c r="JJ35" s="56">
        <v>2</v>
      </c>
      <c r="JK35" s="56" t="s">
        <v>489</v>
      </c>
      <c r="JL35" s="56" t="s">
        <v>13</v>
      </c>
      <c r="JM35" s="56" t="s">
        <v>490</v>
      </c>
      <c r="JN35" s="56"/>
      <c r="JO35" s="56"/>
      <c r="JP35" s="56"/>
      <c r="JQ35" s="56"/>
      <c r="JR35" s="56"/>
      <c r="JS35" s="56"/>
      <c r="JT35" s="56"/>
      <c r="JU35" s="56"/>
      <c r="JV35" s="56"/>
      <c r="JW35" s="56"/>
      <c r="JX35" s="56"/>
      <c r="JY35" s="56"/>
      <c r="JZ35" s="56"/>
      <c r="KA35" s="56"/>
      <c r="KB35" s="56"/>
      <c r="KC35" s="56"/>
      <c r="KD35" s="56"/>
      <c r="KE35" s="56"/>
      <c r="KF35" s="56"/>
      <c r="KG35" s="56"/>
      <c r="KH35" s="56"/>
      <c r="KI35" s="56"/>
      <c r="KJ35" s="56"/>
      <c r="KK35" s="56"/>
      <c r="KL35" s="56"/>
      <c r="KM35" s="56"/>
      <c r="KN35" s="56"/>
      <c r="KO35" s="56"/>
      <c r="KP35" s="57">
        <v>34</v>
      </c>
      <c r="KQ35" s="57">
        <f t="shared" si="28"/>
        <v>34</v>
      </c>
      <c r="KR35" s="57"/>
      <c r="KS35" s="57"/>
      <c r="KT35" s="57">
        <v>3</v>
      </c>
      <c r="KU35" s="57" t="s">
        <v>481</v>
      </c>
      <c r="KV35" s="57">
        <v>2</v>
      </c>
      <c r="KW35" s="57" t="s">
        <v>491</v>
      </c>
      <c r="KX35" s="57">
        <v>2</v>
      </c>
      <c r="KY35" s="57" t="s">
        <v>118</v>
      </c>
      <c r="KZ35" s="57"/>
      <c r="LA35" s="57"/>
      <c r="LB35" s="57">
        <v>1</v>
      </c>
      <c r="LC35" s="57" t="s">
        <v>492</v>
      </c>
      <c r="LD35" s="57"/>
      <c r="LE35" s="57"/>
      <c r="LF35" s="57">
        <v>4</v>
      </c>
      <c r="LG35" s="57" t="s">
        <v>493</v>
      </c>
      <c r="LH35" s="57"/>
      <c r="LI35" s="57"/>
      <c r="LJ35" s="57"/>
      <c r="LK35" s="57"/>
      <c r="LL35" s="57">
        <v>1</v>
      </c>
      <c r="LM35" s="57" t="s">
        <v>494</v>
      </c>
      <c r="LN35" s="57">
        <v>1</v>
      </c>
      <c r="LO35" s="57" t="s">
        <v>31</v>
      </c>
      <c r="LP35" s="84"/>
      <c r="LQ35" s="84"/>
      <c r="LR35" s="84">
        <v>20</v>
      </c>
      <c r="LS35" s="57" t="s">
        <v>495</v>
      </c>
      <c r="LT35" s="57" t="s">
        <v>496</v>
      </c>
      <c r="LU35" s="55" t="s">
        <v>137</v>
      </c>
      <c r="LV35" s="56" t="s">
        <v>507</v>
      </c>
      <c r="LW35" s="55" t="s">
        <v>289</v>
      </c>
      <c r="LX35" s="55" t="s">
        <v>289</v>
      </c>
      <c r="LY35" s="55" t="s">
        <v>289</v>
      </c>
      <c r="LZ35" s="56"/>
      <c r="MA35" s="56" t="s">
        <v>137</v>
      </c>
      <c r="MB35" s="55" t="s">
        <v>497</v>
      </c>
      <c r="MC35" s="56"/>
      <c r="MD35" s="56"/>
      <c r="ME35" s="56"/>
      <c r="MF35" s="56"/>
      <c r="MG35" s="56"/>
      <c r="MH35" s="56"/>
      <c r="MI35" s="56"/>
      <c r="MJ35" s="56"/>
      <c r="MK35" s="56"/>
      <c r="ML35" s="56" t="s">
        <v>498</v>
      </c>
      <c r="MM35" s="56" t="s">
        <v>499</v>
      </c>
      <c r="MN35" s="55" t="s">
        <v>143</v>
      </c>
      <c r="MO35" s="55" t="s">
        <v>175</v>
      </c>
      <c r="MP35" s="62" t="s">
        <v>508</v>
      </c>
      <c r="MQ35" s="55"/>
      <c r="MR35" s="55" t="s">
        <v>137</v>
      </c>
      <c r="MS35" s="55"/>
      <c r="MT35" s="55"/>
      <c r="MU35" s="55"/>
      <c r="MV35" s="55"/>
      <c r="MW35" s="55" t="s">
        <v>137</v>
      </c>
      <c r="MX35" s="55"/>
    </row>
    <row r="36" spans="1:1253" ht="123.75" x14ac:dyDescent="0.25">
      <c r="A36" s="55">
        <v>29</v>
      </c>
      <c r="B36" s="55" t="s">
        <v>807</v>
      </c>
      <c r="C36" s="56" t="s">
        <v>1456</v>
      </c>
      <c r="D36" s="56" t="s">
        <v>13</v>
      </c>
      <c r="E36" s="56" t="s">
        <v>861</v>
      </c>
      <c r="F36" s="56" t="s">
        <v>808</v>
      </c>
      <c r="G36" s="56">
        <v>3</v>
      </c>
      <c r="H36" s="56"/>
      <c r="I36" s="56" t="s">
        <v>809</v>
      </c>
      <c r="J36" s="56" t="s">
        <v>171</v>
      </c>
      <c r="K36" s="56" t="s">
        <v>810</v>
      </c>
      <c r="L36" s="56" t="s">
        <v>453</v>
      </c>
      <c r="M36" s="56" t="s">
        <v>1998</v>
      </c>
      <c r="N36" s="56" t="s">
        <v>1902</v>
      </c>
      <c r="O36" s="55">
        <v>2132039939</v>
      </c>
      <c r="P36" s="114" t="s">
        <v>811</v>
      </c>
      <c r="Q36" s="55"/>
      <c r="R36" s="56">
        <f t="shared" ref="R36:R50" si="31">SUM(S36:W36)</f>
        <v>43</v>
      </c>
      <c r="S36" s="55">
        <v>8</v>
      </c>
      <c r="T36" s="55">
        <v>16</v>
      </c>
      <c r="U36" s="55">
        <v>17</v>
      </c>
      <c r="V36" s="55"/>
      <c r="W36" s="56">
        <v>2</v>
      </c>
      <c r="X36" s="56" t="s">
        <v>812</v>
      </c>
      <c r="Y36" s="56" t="s">
        <v>109</v>
      </c>
      <c r="Z36" s="56" t="s">
        <v>109</v>
      </c>
      <c r="AA36" s="56"/>
      <c r="AB36" s="56" t="s">
        <v>109</v>
      </c>
      <c r="AC36" s="56" t="s">
        <v>109</v>
      </c>
      <c r="AD36" s="56" t="s">
        <v>813</v>
      </c>
      <c r="AE36" s="56" t="s">
        <v>813</v>
      </c>
      <c r="AF36" s="56" t="s">
        <v>109</v>
      </c>
      <c r="AG36" s="56"/>
      <c r="AH36" s="56" t="s">
        <v>813</v>
      </c>
      <c r="AI36" s="56" t="s">
        <v>109</v>
      </c>
      <c r="AJ36" s="56" t="s">
        <v>109</v>
      </c>
      <c r="AK36" s="56" t="s">
        <v>813</v>
      </c>
      <c r="AL36" s="56" t="s">
        <v>109</v>
      </c>
      <c r="AM36" s="56" t="s">
        <v>109</v>
      </c>
      <c r="AN36" s="56" t="s">
        <v>814</v>
      </c>
      <c r="AO36" s="68" t="s">
        <v>186</v>
      </c>
      <c r="AP36" s="56">
        <v>33</v>
      </c>
      <c r="AQ36" s="57">
        <f t="shared" ref="AQ36:AQ47" si="32">AR36+AT36+AV36+AX36+AZ36+BB36+BD36</f>
        <v>33</v>
      </c>
      <c r="AR36" s="56">
        <v>1</v>
      </c>
      <c r="AS36" s="56" t="s">
        <v>194</v>
      </c>
      <c r="AT36" s="56">
        <v>9</v>
      </c>
      <c r="AU36" s="56" t="s">
        <v>815</v>
      </c>
      <c r="AV36" s="56">
        <v>3</v>
      </c>
      <c r="AW36" s="56" t="s">
        <v>816</v>
      </c>
      <c r="AX36" s="56"/>
      <c r="AY36" s="56"/>
      <c r="AZ36" s="56"/>
      <c r="BA36" s="56"/>
      <c r="BB36" s="56">
        <v>4</v>
      </c>
      <c r="BC36" s="56" t="s">
        <v>818</v>
      </c>
      <c r="BD36" s="56">
        <v>16</v>
      </c>
      <c r="BE36" s="56" t="s">
        <v>817</v>
      </c>
      <c r="BF36" s="56"/>
      <c r="BG36" s="56"/>
      <c r="BH36" s="56"/>
      <c r="BI36" s="56">
        <f t="shared" ref="BI36:BI47" si="33">BJ36+BL36+BN36+BP36+BR36+BT36+BV36</f>
        <v>0</v>
      </c>
      <c r="BJ36" s="56"/>
      <c r="BK36" s="56"/>
      <c r="BL36" s="56"/>
      <c r="BM36" s="56"/>
      <c r="BN36" s="56"/>
      <c r="BO36" s="56"/>
      <c r="BP36" s="56"/>
      <c r="BQ36" s="56"/>
      <c r="BR36" s="56"/>
      <c r="BS36" s="56"/>
      <c r="BT36" s="56"/>
      <c r="BU36" s="56"/>
      <c r="BV36" s="56"/>
      <c r="BW36" s="56"/>
      <c r="BX36" s="56"/>
      <c r="BY36" s="57"/>
      <c r="BZ36" s="56"/>
      <c r="CA36" s="56">
        <f t="shared" ref="CA36:CA47" si="34">CB36+CD36+CF36+CH36+CJ36+CL36+CN36</f>
        <v>0</v>
      </c>
      <c r="CB36" s="56"/>
      <c r="CC36" s="56"/>
      <c r="CD36" s="62"/>
      <c r="CE36" s="56"/>
      <c r="CF36" s="63"/>
      <c r="CG36" s="56"/>
      <c r="CH36" s="56"/>
      <c r="CI36" s="56"/>
      <c r="CJ36" s="56"/>
      <c r="CK36" s="56"/>
      <c r="CO36" s="56"/>
      <c r="CP36" s="56"/>
      <c r="CQ36" s="55"/>
      <c r="CR36" s="55"/>
      <c r="CS36" s="55">
        <f t="shared" ref="CS36:CS47" si="35">CT36+CV36+CX36+CZ36+DB36</f>
        <v>0</v>
      </c>
      <c r="CT36" s="55"/>
      <c r="CU36" s="55"/>
      <c r="CV36" s="55"/>
      <c r="CW36" s="55"/>
      <c r="CX36" s="55"/>
      <c r="CY36" s="55"/>
      <c r="CZ36" s="55"/>
      <c r="DA36" s="55"/>
      <c r="DB36" s="55"/>
      <c r="DC36" s="55"/>
      <c r="DD36" s="55"/>
      <c r="DE36" s="68" t="s">
        <v>579</v>
      </c>
      <c r="DF36" s="56">
        <v>10</v>
      </c>
      <c r="DG36" s="56">
        <f t="shared" ref="DG36:DG47" si="36">DH36+DJ36+DL36+DN36+DP36</f>
        <v>10</v>
      </c>
      <c r="DH36" s="55">
        <v>4</v>
      </c>
      <c r="DI36" s="56" t="s">
        <v>819</v>
      </c>
      <c r="DJ36" s="56"/>
      <c r="DK36" s="56"/>
      <c r="DL36" s="55"/>
      <c r="DM36" s="55"/>
      <c r="DN36" s="55"/>
      <c r="DO36" s="55"/>
      <c r="DP36" s="55">
        <v>6</v>
      </c>
      <c r="DQ36" s="56" t="s">
        <v>820</v>
      </c>
      <c r="DR36" s="56" t="s">
        <v>821</v>
      </c>
      <c r="DS36" s="55"/>
      <c r="DT36" s="55"/>
      <c r="DU36" s="56">
        <f t="shared" ref="DU36:DU47" si="37">DV36+DX36+DZ36+EB36+ED36</f>
        <v>0</v>
      </c>
      <c r="DV36" s="55"/>
      <c r="DW36" s="55"/>
      <c r="DX36" s="55"/>
      <c r="DY36" s="55"/>
      <c r="DZ36" s="55"/>
      <c r="EA36" s="55"/>
      <c r="EB36" s="55"/>
      <c r="EC36" s="55"/>
      <c r="ED36" s="55"/>
      <c r="EE36" s="55"/>
      <c r="EF36" s="121"/>
      <c r="EG36" s="55"/>
      <c r="EH36" s="55"/>
      <c r="EI36" s="56">
        <f t="shared" ref="EI36:EI47" si="38">EJ36+EL36+EN36+EP36+ER36+ET36</f>
        <v>0</v>
      </c>
      <c r="EJ36" s="55"/>
      <c r="EK36" s="55"/>
      <c r="EL36" s="55"/>
      <c r="EM36" s="55"/>
      <c r="EN36" s="55"/>
      <c r="EO36" s="55"/>
      <c r="EP36" s="55"/>
      <c r="EQ36" s="55"/>
      <c r="ER36" s="115"/>
      <c r="ES36" s="55"/>
      <c r="ET36" s="55"/>
      <c r="EU36" s="55"/>
      <c r="EV36" s="55"/>
      <c r="EW36" s="68" t="s">
        <v>2120</v>
      </c>
      <c r="EX36" s="55">
        <v>4</v>
      </c>
      <c r="EY36" s="56">
        <f t="shared" ref="EY36:EY47" si="39">SUBTOTAL(9,EZ36:FG36)</f>
        <v>4</v>
      </c>
      <c r="EZ36" s="55">
        <v>1</v>
      </c>
      <c r="FA36" s="55"/>
      <c r="FB36" s="55"/>
      <c r="FC36" s="55"/>
      <c r="FD36" s="55"/>
      <c r="FE36" s="55">
        <v>3</v>
      </c>
      <c r="FF36" s="55"/>
      <c r="FG36" s="55"/>
      <c r="FH36" s="55"/>
      <c r="FI36" s="55"/>
      <c r="FJ36" s="55"/>
      <c r="FK36" s="56">
        <f t="shared" ref="FK36:FK47" si="40">SUBTOTAL(9,FL36:FS36)</f>
        <v>0</v>
      </c>
      <c r="FL36" s="55"/>
      <c r="FM36" s="55"/>
      <c r="FN36" s="55"/>
      <c r="FO36" s="55"/>
      <c r="FP36" s="55"/>
      <c r="FQ36" s="55"/>
      <c r="FR36" s="55"/>
      <c r="FS36" s="55"/>
      <c r="FT36" s="55"/>
      <c r="FW36" s="56">
        <f>SUBTOTAL(9,FX36:GE36)</f>
        <v>0</v>
      </c>
      <c r="GG36" s="116" t="s">
        <v>2121</v>
      </c>
      <c r="GH36" s="55">
        <v>11</v>
      </c>
      <c r="GI36" s="54">
        <f t="shared" si="11"/>
        <v>11</v>
      </c>
      <c r="GJ36" s="55">
        <v>2</v>
      </c>
      <c r="GK36" s="55"/>
      <c r="GL36" s="55"/>
      <c r="GM36" s="55">
        <v>3</v>
      </c>
      <c r="GN36" s="55"/>
      <c r="GO36" s="55">
        <v>6</v>
      </c>
      <c r="GP36" s="56" t="s">
        <v>822</v>
      </c>
      <c r="GQ36" s="56"/>
      <c r="GR36" s="55"/>
      <c r="GS36" s="56">
        <f t="shared" ref="GS36:GS47" si="41">SUBTOTAL(9,GT36:HA36)</f>
        <v>0</v>
      </c>
      <c r="GT36" s="55"/>
      <c r="GU36" s="55"/>
      <c r="GV36" s="55"/>
      <c r="GW36" s="55"/>
      <c r="GX36" s="55"/>
      <c r="GY36" s="55"/>
      <c r="GZ36" s="55"/>
      <c r="HA36" s="55"/>
      <c r="HB36" s="55"/>
      <c r="HC36" s="55"/>
      <c r="HD36" s="55"/>
      <c r="HE36" s="56">
        <f t="shared" ref="HE36:HE47" si="42">SUBTOTAL(9,HF36:HN36)</f>
        <v>0</v>
      </c>
      <c r="HF36" s="55"/>
      <c r="HG36" s="55"/>
      <c r="HH36" s="55"/>
      <c r="HI36" s="55"/>
      <c r="HJ36" s="55"/>
      <c r="HK36" s="55"/>
      <c r="HL36" s="55"/>
      <c r="HM36" s="55"/>
      <c r="HN36" s="55"/>
      <c r="HO36" s="55"/>
      <c r="HP36" s="55"/>
      <c r="HQ36" s="56">
        <f t="shared" ref="HQ36:HQ47" si="43">SUBTOTAL(9,HR36:HX36)</f>
        <v>0</v>
      </c>
      <c r="HR36" s="55"/>
      <c r="HS36" s="55"/>
      <c r="HT36" s="55"/>
      <c r="HU36" s="55"/>
      <c r="HV36" s="55"/>
      <c r="HW36" s="55"/>
      <c r="HX36" s="55"/>
      <c r="HY36" s="55"/>
      <c r="HZ36" s="55">
        <v>7</v>
      </c>
      <c r="IA36" s="55" t="s">
        <v>524</v>
      </c>
      <c r="IB36" s="55" t="s">
        <v>125</v>
      </c>
      <c r="IC36" s="55" t="s">
        <v>823</v>
      </c>
      <c r="ID36" s="56"/>
      <c r="IE36" s="56"/>
      <c r="IF36" s="56"/>
      <c r="IG36" s="55"/>
      <c r="IH36" s="55">
        <v>1</v>
      </c>
      <c r="II36" s="55" t="s">
        <v>13</v>
      </c>
      <c r="IJ36" s="55" t="s">
        <v>13</v>
      </c>
      <c r="IK36" s="55" t="s">
        <v>160</v>
      </c>
      <c r="IL36" s="55">
        <v>1</v>
      </c>
      <c r="IM36" s="55" t="s">
        <v>125</v>
      </c>
      <c r="IN36" s="55" t="s">
        <v>13</v>
      </c>
      <c r="IO36" s="55" t="s">
        <v>127</v>
      </c>
      <c r="IP36" s="55">
        <v>1</v>
      </c>
      <c r="IQ36" s="55" t="s">
        <v>125</v>
      </c>
      <c r="IR36" s="55" t="s">
        <v>13</v>
      </c>
      <c r="IS36" s="55" t="s">
        <v>127</v>
      </c>
      <c r="IT36" s="55">
        <v>1</v>
      </c>
      <c r="IU36" s="56" t="s">
        <v>824</v>
      </c>
      <c r="IV36" s="56" t="s">
        <v>13</v>
      </c>
      <c r="IW36" s="56" t="s">
        <v>160</v>
      </c>
      <c r="IX36" s="56">
        <v>1</v>
      </c>
      <c r="IY36" s="56" t="s">
        <v>13</v>
      </c>
      <c r="IZ36" s="56" t="s">
        <v>13</v>
      </c>
      <c r="JA36" s="56" t="s">
        <v>160</v>
      </c>
      <c r="JB36" s="56">
        <v>2</v>
      </c>
      <c r="JC36" s="56" t="s">
        <v>338</v>
      </c>
      <c r="JD36" s="56" t="s">
        <v>13</v>
      </c>
      <c r="JE36" s="55" t="s">
        <v>671</v>
      </c>
      <c r="JF36" s="55">
        <v>7</v>
      </c>
      <c r="JG36" s="55" t="s">
        <v>13</v>
      </c>
      <c r="JH36" s="55" t="s">
        <v>13</v>
      </c>
      <c r="JI36" s="55" t="s">
        <v>767</v>
      </c>
      <c r="JJ36" s="56">
        <v>2</v>
      </c>
      <c r="JK36" s="56" t="s">
        <v>13</v>
      </c>
      <c r="JL36" s="56" t="s">
        <v>13</v>
      </c>
      <c r="JM36" s="56" t="s">
        <v>825</v>
      </c>
      <c r="JN36" s="56">
        <v>1</v>
      </c>
      <c r="JO36" s="56" t="s">
        <v>826</v>
      </c>
      <c r="JP36" s="55" t="s">
        <v>13</v>
      </c>
      <c r="JQ36" s="55" t="s">
        <v>118</v>
      </c>
      <c r="JR36" s="55"/>
      <c r="JS36" s="55"/>
      <c r="JT36" s="55"/>
      <c r="JU36" s="55"/>
      <c r="JV36" s="56" t="s">
        <v>2084</v>
      </c>
      <c r="JW36" s="56" t="s">
        <v>827</v>
      </c>
      <c r="JX36" s="55" t="s">
        <v>13</v>
      </c>
      <c r="JY36" s="56" t="s">
        <v>2085</v>
      </c>
      <c r="JZ36" s="55"/>
      <c r="KA36" s="55"/>
      <c r="KB36" s="55"/>
      <c r="KC36" s="55"/>
      <c r="KD36" s="55"/>
      <c r="KE36" s="55"/>
      <c r="KF36" s="55"/>
      <c r="KG36" s="55"/>
      <c r="KH36" s="56" t="s">
        <v>2087</v>
      </c>
      <c r="KI36" s="56" t="s">
        <v>827</v>
      </c>
      <c r="KJ36" s="56" t="s">
        <v>13</v>
      </c>
      <c r="KK36" s="55" t="s">
        <v>160</v>
      </c>
      <c r="KL36" s="56" t="s">
        <v>2086</v>
      </c>
      <c r="KM36" s="56" t="s">
        <v>827</v>
      </c>
      <c r="KN36" s="56" t="s">
        <v>828</v>
      </c>
      <c r="KO36" s="56" t="s">
        <v>2088</v>
      </c>
      <c r="KP36" s="57">
        <v>43</v>
      </c>
      <c r="KQ36" s="57">
        <f t="shared" ref="KQ36:KQ47" si="44">KR36+KT36+KV36+KX36+KZ36+LB36+LD36+LF36+LH36+LJ36+LL36+LN36+LP36+LR36</f>
        <v>43</v>
      </c>
      <c r="KR36" s="57">
        <v>1</v>
      </c>
      <c r="KS36" s="57" t="s">
        <v>194</v>
      </c>
      <c r="KT36" s="57">
        <v>13</v>
      </c>
      <c r="KU36" s="57" t="s">
        <v>829</v>
      </c>
      <c r="KV36" s="57">
        <v>3</v>
      </c>
      <c r="KW36" s="57" t="s">
        <v>830</v>
      </c>
      <c r="KX36" s="57">
        <v>2</v>
      </c>
      <c r="KY36" s="57" t="s">
        <v>770</v>
      </c>
      <c r="KZ36" s="57"/>
      <c r="LA36" s="84"/>
      <c r="LB36" s="57">
        <v>2</v>
      </c>
      <c r="LC36" s="57" t="s">
        <v>770</v>
      </c>
      <c r="LD36" s="57">
        <v>8</v>
      </c>
      <c r="LE36" s="57" t="s">
        <v>831</v>
      </c>
      <c r="LF36" s="57">
        <v>4</v>
      </c>
      <c r="LG36" s="57" t="s">
        <v>832</v>
      </c>
      <c r="LH36" s="57"/>
      <c r="LI36" s="57"/>
      <c r="LJ36" s="57"/>
      <c r="LK36" s="57"/>
      <c r="LL36" s="57"/>
      <c r="LM36" s="57"/>
      <c r="LN36" s="57"/>
      <c r="LO36" s="57"/>
      <c r="LP36" s="57">
        <v>1</v>
      </c>
      <c r="LQ36" s="84" t="s">
        <v>127</v>
      </c>
      <c r="LR36" s="84">
        <v>9</v>
      </c>
      <c r="LS36" s="57" t="s">
        <v>833</v>
      </c>
      <c r="LT36" s="57" t="s">
        <v>834</v>
      </c>
      <c r="LU36" s="55" t="s">
        <v>137</v>
      </c>
      <c r="LV36" s="56" t="s">
        <v>835</v>
      </c>
      <c r="LW36" s="56" t="s">
        <v>289</v>
      </c>
      <c r="LX36" s="56" t="s">
        <v>633</v>
      </c>
      <c r="LY36" s="56" t="s">
        <v>289</v>
      </c>
      <c r="LZ36" s="56" t="s">
        <v>836</v>
      </c>
      <c r="MA36" s="56" t="s">
        <v>137</v>
      </c>
      <c r="MB36" s="56" t="s">
        <v>1954</v>
      </c>
      <c r="MC36" s="56"/>
      <c r="MD36" s="56" t="s">
        <v>140</v>
      </c>
      <c r="ME36" s="56"/>
      <c r="MF36" s="56"/>
      <c r="MG36" s="56" t="s">
        <v>1954</v>
      </c>
      <c r="MH36" s="56"/>
      <c r="MI36" s="56"/>
      <c r="MJ36" s="56"/>
      <c r="MK36" s="56"/>
      <c r="ML36" s="56" t="s">
        <v>837</v>
      </c>
      <c r="MM36" s="56" t="s">
        <v>838</v>
      </c>
      <c r="MN36" s="56" t="s">
        <v>175</v>
      </c>
      <c r="MO36" s="56" t="s">
        <v>143</v>
      </c>
      <c r="MP36" s="62" t="s">
        <v>839</v>
      </c>
      <c r="MQ36" s="55"/>
      <c r="MR36" s="55" t="s">
        <v>137</v>
      </c>
      <c r="MS36" s="55"/>
      <c r="MT36" s="55" t="s">
        <v>137</v>
      </c>
      <c r="MU36" s="55"/>
      <c r="MV36" s="55"/>
      <c r="MW36" s="55"/>
      <c r="MX36" s="55"/>
    </row>
    <row r="37" spans="1:1253" s="76" customFormat="1" ht="123.75" x14ac:dyDescent="0.25">
      <c r="A37" s="55">
        <v>30</v>
      </c>
      <c r="B37" s="56" t="s">
        <v>807</v>
      </c>
      <c r="C37" s="56" t="s">
        <v>1457</v>
      </c>
      <c r="D37" s="56" t="s">
        <v>13</v>
      </c>
      <c r="E37" s="56" t="s">
        <v>861</v>
      </c>
      <c r="F37" s="56" t="s">
        <v>923</v>
      </c>
      <c r="G37" s="56">
        <v>3</v>
      </c>
      <c r="H37" s="56"/>
      <c r="I37" s="57" t="s">
        <v>1035</v>
      </c>
      <c r="J37" s="56" t="s">
        <v>2042</v>
      </c>
      <c r="K37" s="56" t="s">
        <v>924</v>
      </c>
      <c r="L37" s="56" t="s">
        <v>1904</v>
      </c>
      <c r="M37" s="56" t="s">
        <v>1998</v>
      </c>
      <c r="N37" s="56" t="s">
        <v>1902</v>
      </c>
      <c r="O37" s="56">
        <v>2105701596</v>
      </c>
      <c r="P37" s="74" t="s">
        <v>925</v>
      </c>
      <c r="Q37" s="56"/>
      <c r="R37" s="56">
        <f t="shared" si="31"/>
        <v>113</v>
      </c>
      <c r="S37" s="56">
        <v>14</v>
      </c>
      <c r="T37" s="56">
        <v>57</v>
      </c>
      <c r="U37" s="56"/>
      <c r="V37" s="56">
        <v>15</v>
      </c>
      <c r="W37" s="56">
        <v>27</v>
      </c>
      <c r="X37" s="56" t="s">
        <v>926</v>
      </c>
      <c r="Y37" s="56" t="s">
        <v>1134</v>
      </c>
      <c r="Z37" s="56" t="s">
        <v>927</v>
      </c>
      <c r="AA37" s="56"/>
      <c r="AB37" s="56"/>
      <c r="AC37" s="56" t="s">
        <v>109</v>
      </c>
      <c r="AD37" s="56" t="s">
        <v>109</v>
      </c>
      <c r="AE37" s="56" t="s">
        <v>109</v>
      </c>
      <c r="AF37" s="56" t="s">
        <v>109</v>
      </c>
      <c r="AG37" s="56"/>
      <c r="AH37" s="56" t="s">
        <v>109</v>
      </c>
      <c r="AI37" s="56" t="s">
        <v>109</v>
      </c>
      <c r="AJ37" s="56" t="s">
        <v>928</v>
      </c>
      <c r="AK37" s="56"/>
      <c r="AL37" s="56" t="s">
        <v>109</v>
      </c>
      <c r="AM37" s="56" t="s">
        <v>109</v>
      </c>
      <c r="AN37" s="56" t="s">
        <v>1135</v>
      </c>
      <c r="AO37" s="68" t="s">
        <v>186</v>
      </c>
      <c r="AP37" s="56">
        <v>12</v>
      </c>
      <c r="AQ37" s="57">
        <f t="shared" si="32"/>
        <v>12</v>
      </c>
      <c r="AR37" s="56">
        <v>1</v>
      </c>
      <c r="AS37" s="56" t="s">
        <v>31</v>
      </c>
      <c r="AT37" s="62"/>
      <c r="AU37" s="56"/>
      <c r="AV37" s="63"/>
      <c r="AW37" s="56"/>
      <c r="AX37" s="56"/>
      <c r="AY37" s="56"/>
      <c r="AZ37" s="56"/>
      <c r="BA37" s="56"/>
      <c r="BB37" s="56">
        <v>9</v>
      </c>
      <c r="BC37" s="56" t="s">
        <v>933</v>
      </c>
      <c r="BD37" s="56">
        <v>2</v>
      </c>
      <c r="BE37" s="56" t="s">
        <v>934</v>
      </c>
      <c r="BF37" s="56" t="s">
        <v>127</v>
      </c>
      <c r="BG37" s="68" t="s">
        <v>2044</v>
      </c>
      <c r="BH37" s="56">
        <v>41</v>
      </c>
      <c r="BI37" s="56">
        <f t="shared" si="33"/>
        <v>41</v>
      </c>
      <c r="BJ37" s="56"/>
      <c r="BK37" s="56"/>
      <c r="BL37" s="56">
        <v>11</v>
      </c>
      <c r="BM37" s="56" t="s">
        <v>929</v>
      </c>
      <c r="BN37" s="56">
        <v>2</v>
      </c>
      <c r="BO37" s="56" t="s">
        <v>502</v>
      </c>
      <c r="BP37" s="56"/>
      <c r="BQ37" s="56"/>
      <c r="BR37" s="56"/>
      <c r="BS37" s="56"/>
      <c r="BT37" s="56">
        <v>6</v>
      </c>
      <c r="BU37" s="56" t="s">
        <v>930</v>
      </c>
      <c r="BV37" s="56">
        <v>22</v>
      </c>
      <c r="BW37" s="56" t="s">
        <v>931</v>
      </c>
      <c r="BX37" s="56" t="s">
        <v>932</v>
      </c>
      <c r="BY37" s="57"/>
      <c r="BZ37" s="56"/>
      <c r="CA37" s="56">
        <f t="shared" si="34"/>
        <v>0</v>
      </c>
      <c r="CB37" s="56"/>
      <c r="CC37" s="56"/>
      <c r="CD37" s="62"/>
      <c r="CE37" s="56"/>
      <c r="CF37" s="63"/>
      <c r="CG37" s="56"/>
      <c r="CH37" s="56"/>
      <c r="CI37" s="56"/>
      <c r="CJ37" s="56"/>
      <c r="CK37" s="56"/>
      <c r="CL37" s="56"/>
      <c r="CM37" s="56"/>
      <c r="CN37" s="62"/>
      <c r="CO37" s="56"/>
      <c r="CP37" s="56"/>
      <c r="CQ37" s="68" t="s">
        <v>2006</v>
      </c>
      <c r="CR37" s="56">
        <v>60</v>
      </c>
      <c r="CS37" s="55">
        <f t="shared" si="35"/>
        <v>60</v>
      </c>
      <c r="CT37" s="56"/>
      <c r="CU37" s="56"/>
      <c r="CV37" s="56"/>
      <c r="CW37" s="56"/>
      <c r="CX37" s="56"/>
      <c r="CY37" s="56"/>
      <c r="CZ37" s="56">
        <v>9</v>
      </c>
      <c r="DA37" s="56" t="s">
        <v>935</v>
      </c>
      <c r="DB37" s="56">
        <v>51</v>
      </c>
      <c r="DC37" s="56" t="s">
        <v>1136</v>
      </c>
      <c r="DD37" s="56" t="s">
        <v>936</v>
      </c>
      <c r="DE37" s="56"/>
      <c r="DF37" s="56"/>
      <c r="DG37" s="56">
        <f t="shared" si="36"/>
        <v>0</v>
      </c>
      <c r="DH37" s="56"/>
      <c r="DI37" s="56"/>
      <c r="DJ37" s="56"/>
      <c r="DK37" s="56"/>
      <c r="DL37" s="56"/>
      <c r="DM37" s="56"/>
      <c r="DN37" s="56"/>
      <c r="DO37" s="56"/>
      <c r="DP37" s="56"/>
      <c r="DQ37" s="56"/>
      <c r="DR37" s="56"/>
      <c r="DS37" s="56"/>
      <c r="DT37" s="56"/>
      <c r="DU37" s="56">
        <f t="shared" si="37"/>
        <v>0</v>
      </c>
      <c r="DV37" s="56"/>
      <c r="DW37" s="56"/>
      <c r="DX37" s="56"/>
      <c r="DY37" s="56"/>
      <c r="DZ37" s="56"/>
      <c r="EA37" s="56"/>
      <c r="EB37" s="56"/>
      <c r="EC37" s="56"/>
      <c r="ED37" s="56"/>
      <c r="EE37" s="56"/>
      <c r="EF37" s="63"/>
      <c r="EG37" s="56"/>
      <c r="EH37" s="56"/>
      <c r="EI37" s="56">
        <f t="shared" si="38"/>
        <v>0</v>
      </c>
      <c r="EJ37" s="56"/>
      <c r="EK37" s="56"/>
      <c r="EL37" s="56"/>
      <c r="EM37" s="56"/>
      <c r="EN37" s="56"/>
      <c r="EO37" s="56"/>
      <c r="EP37" s="56"/>
      <c r="EQ37" s="56"/>
      <c r="ER37" s="77"/>
      <c r="ES37" s="56"/>
      <c r="ET37" s="56"/>
      <c r="EU37" s="56"/>
      <c r="EV37" s="56"/>
      <c r="EW37" s="68" t="s">
        <v>186</v>
      </c>
      <c r="EX37" s="56">
        <v>15</v>
      </c>
      <c r="EY37" s="56">
        <f t="shared" si="39"/>
        <v>10</v>
      </c>
      <c r="EZ37" s="56">
        <v>1</v>
      </c>
      <c r="FA37" s="56"/>
      <c r="FB37" s="56">
        <v>2</v>
      </c>
      <c r="FC37" s="56">
        <v>1</v>
      </c>
      <c r="FD37" s="56">
        <v>1</v>
      </c>
      <c r="FE37" s="56"/>
      <c r="FF37" s="56">
        <v>5</v>
      </c>
      <c r="FG37" s="56"/>
      <c r="FH37" s="56" t="s">
        <v>2129</v>
      </c>
      <c r="FI37" s="56"/>
      <c r="FJ37" s="56"/>
      <c r="FK37" s="56">
        <f t="shared" si="40"/>
        <v>0</v>
      </c>
      <c r="FL37" s="56"/>
      <c r="FM37" s="56"/>
      <c r="FN37" s="56"/>
      <c r="FO37" s="56"/>
      <c r="FP37" s="56"/>
      <c r="FQ37" s="56"/>
      <c r="FR37" s="56"/>
      <c r="FS37" s="56"/>
      <c r="FT37" s="56"/>
      <c r="FU37" s="68" t="s">
        <v>2117</v>
      </c>
      <c r="FV37" s="56">
        <v>11</v>
      </c>
      <c r="FW37" s="56">
        <f>SUBTOTAL(9,FX37:GE37)</f>
        <v>11</v>
      </c>
      <c r="FX37" s="56"/>
      <c r="FY37" s="56"/>
      <c r="FZ37" s="56"/>
      <c r="GA37" s="56"/>
      <c r="GB37" s="56">
        <v>1</v>
      </c>
      <c r="GC37" s="56"/>
      <c r="GD37" s="56">
        <v>2</v>
      </c>
      <c r="GE37" s="56">
        <v>8</v>
      </c>
      <c r="GF37" s="56" t="s">
        <v>937</v>
      </c>
      <c r="GG37" s="56"/>
      <c r="GH37" s="56"/>
      <c r="GI37" s="54">
        <f t="shared" si="11"/>
        <v>0</v>
      </c>
      <c r="GJ37" s="56"/>
      <c r="GK37" s="56"/>
      <c r="GL37" s="56"/>
      <c r="GM37" s="56"/>
      <c r="GN37" s="56"/>
      <c r="GO37" s="56"/>
      <c r="GP37" s="56"/>
      <c r="GQ37" s="56"/>
      <c r="GR37" s="56"/>
      <c r="GS37" s="56">
        <f t="shared" si="41"/>
        <v>0</v>
      </c>
      <c r="GT37" s="56"/>
      <c r="GU37" s="56"/>
      <c r="GV37" s="56"/>
      <c r="GW37" s="56"/>
      <c r="GX37" s="56"/>
      <c r="GY37" s="56"/>
      <c r="GZ37" s="56"/>
      <c r="HA37" s="56"/>
      <c r="HB37" s="56"/>
      <c r="HC37" s="56"/>
      <c r="HD37" s="56"/>
      <c r="HE37" s="56">
        <f t="shared" si="42"/>
        <v>0</v>
      </c>
      <c r="HF37" s="56"/>
      <c r="HG37" s="56"/>
      <c r="HH37" s="56"/>
      <c r="HI37" s="56"/>
      <c r="HJ37" s="56"/>
      <c r="HK37" s="56"/>
      <c r="HL37" s="56"/>
      <c r="HM37" s="56"/>
      <c r="HN37" s="56"/>
      <c r="HO37" s="56"/>
      <c r="HP37" s="56"/>
      <c r="HQ37" s="56">
        <f t="shared" si="43"/>
        <v>0</v>
      </c>
      <c r="HR37" s="56"/>
      <c r="HS37" s="56"/>
      <c r="HT37" s="56"/>
      <c r="HU37" s="56"/>
      <c r="HV37" s="56"/>
      <c r="HW37" s="56"/>
      <c r="HX37" s="56"/>
      <c r="HY37" s="56"/>
      <c r="HZ37" s="56">
        <v>15</v>
      </c>
      <c r="IA37" s="56" t="s">
        <v>13</v>
      </c>
      <c r="IB37" s="56" t="s">
        <v>938</v>
      </c>
      <c r="IC37" s="56" t="s">
        <v>939</v>
      </c>
      <c r="ID37" s="56">
        <v>1</v>
      </c>
      <c r="IE37" s="56" t="s">
        <v>13</v>
      </c>
      <c r="IF37" s="56" t="s">
        <v>940</v>
      </c>
      <c r="IG37" s="56" t="s">
        <v>115</v>
      </c>
      <c r="IH37" s="56"/>
      <c r="II37" s="56"/>
      <c r="IJ37" s="56"/>
      <c r="IK37" s="56"/>
      <c r="IL37" s="56">
        <v>1</v>
      </c>
      <c r="IM37" s="56" t="s">
        <v>941</v>
      </c>
      <c r="IN37" s="56" t="s">
        <v>942</v>
      </c>
      <c r="IO37" s="56" t="s">
        <v>127</v>
      </c>
      <c r="IP37" s="56">
        <v>1</v>
      </c>
      <c r="IQ37" s="56" t="s">
        <v>941</v>
      </c>
      <c r="IR37" s="56" t="s">
        <v>942</v>
      </c>
      <c r="IS37" s="56" t="s">
        <v>127</v>
      </c>
      <c r="IT37" s="56">
        <v>1</v>
      </c>
      <c r="IU37" s="56" t="s">
        <v>941</v>
      </c>
      <c r="IV37" s="56" t="s">
        <v>942</v>
      </c>
      <c r="IW37" s="56" t="s">
        <v>127</v>
      </c>
      <c r="IX37" s="56"/>
      <c r="IY37" s="56"/>
      <c r="IZ37" s="56"/>
      <c r="JA37" s="56"/>
      <c r="JB37" s="56">
        <v>1</v>
      </c>
      <c r="JC37" s="56" t="s">
        <v>943</v>
      </c>
      <c r="JD37" s="56" t="s">
        <v>944</v>
      </c>
      <c r="JE37" s="56" t="s">
        <v>127</v>
      </c>
      <c r="JF37" s="56">
        <v>9</v>
      </c>
      <c r="JG37" s="56" t="s">
        <v>13</v>
      </c>
      <c r="JH37" s="56" t="s">
        <v>13</v>
      </c>
      <c r="JI37" s="56" t="s">
        <v>945</v>
      </c>
      <c r="JJ37" s="56">
        <v>4</v>
      </c>
      <c r="JK37" s="56" t="s">
        <v>946</v>
      </c>
      <c r="JL37" s="56" t="s">
        <v>947</v>
      </c>
      <c r="JM37" s="56" t="s">
        <v>948</v>
      </c>
      <c r="JN37" s="56"/>
      <c r="JO37" s="56"/>
      <c r="JP37" s="56"/>
      <c r="JQ37" s="56"/>
      <c r="JR37" s="56"/>
      <c r="JS37" s="56"/>
      <c r="JT37" s="56"/>
      <c r="JU37" s="56"/>
      <c r="JV37" s="56"/>
      <c r="JW37" s="56"/>
      <c r="JX37" s="56"/>
      <c r="JY37" s="56"/>
      <c r="JZ37" s="56">
        <v>2</v>
      </c>
      <c r="KA37" s="56" t="s">
        <v>943</v>
      </c>
      <c r="KB37" s="56" t="s">
        <v>944</v>
      </c>
      <c r="KC37" s="56" t="s">
        <v>127</v>
      </c>
      <c r="KD37" s="56"/>
      <c r="KE37" s="56"/>
      <c r="KF37" s="56"/>
      <c r="KG37" s="56"/>
      <c r="KH37" s="80"/>
      <c r="KI37" s="80"/>
      <c r="KJ37" s="80"/>
      <c r="KK37" s="80"/>
      <c r="KP37" s="57">
        <v>220</v>
      </c>
      <c r="KQ37" s="57">
        <f t="shared" si="44"/>
        <v>220</v>
      </c>
      <c r="KR37" s="57">
        <v>2</v>
      </c>
      <c r="KS37" s="57" t="s">
        <v>949</v>
      </c>
      <c r="KT37" s="57">
        <v>13</v>
      </c>
      <c r="KU37" s="78" t="s">
        <v>950</v>
      </c>
      <c r="KV37" s="57">
        <v>4</v>
      </c>
      <c r="KW37" s="57" t="s">
        <v>493</v>
      </c>
      <c r="KX37" s="57">
        <v>3</v>
      </c>
      <c r="KY37" s="57" t="s">
        <v>758</v>
      </c>
      <c r="KZ37" s="57"/>
      <c r="LA37" s="57"/>
      <c r="LB37" s="57"/>
      <c r="LC37" s="57"/>
      <c r="LD37" s="57"/>
      <c r="LE37" s="57"/>
      <c r="LF37" s="57">
        <v>41</v>
      </c>
      <c r="LG37" s="78" t="s">
        <v>951</v>
      </c>
      <c r="LH37" s="57"/>
      <c r="LI37" s="57"/>
      <c r="LJ37" s="57">
        <v>42</v>
      </c>
      <c r="LK37" s="78" t="s">
        <v>951</v>
      </c>
      <c r="LL37" s="57">
        <v>12</v>
      </c>
      <c r="LM37" s="78" t="s">
        <v>951</v>
      </c>
      <c r="LN37" s="57"/>
      <c r="LO37" s="57"/>
      <c r="LP37" s="57">
        <v>2</v>
      </c>
      <c r="LQ37" s="57" t="s">
        <v>127</v>
      </c>
      <c r="LR37" s="57">
        <v>101</v>
      </c>
      <c r="LS37" s="57" t="s">
        <v>952</v>
      </c>
      <c r="LT37" s="57" t="s">
        <v>951</v>
      </c>
      <c r="LU37" s="56" t="s">
        <v>137</v>
      </c>
      <c r="LV37" s="56" t="s">
        <v>953</v>
      </c>
      <c r="LW37" s="56" t="s">
        <v>633</v>
      </c>
      <c r="LX37" s="56" t="s">
        <v>633</v>
      </c>
      <c r="LY37" s="56" t="s">
        <v>139</v>
      </c>
      <c r="LZ37" s="56"/>
      <c r="MA37" s="56" t="s">
        <v>137</v>
      </c>
      <c r="MB37" s="56"/>
      <c r="MC37" s="56"/>
      <c r="MD37" s="56" t="s">
        <v>954</v>
      </c>
      <c r="ME37" s="56"/>
      <c r="MF37" s="56"/>
      <c r="MG37" s="56"/>
      <c r="MH37" s="56"/>
      <c r="MI37" s="56"/>
      <c r="MJ37" s="56"/>
      <c r="MK37" s="56" t="s">
        <v>1952</v>
      </c>
      <c r="ML37" s="56" t="s">
        <v>955</v>
      </c>
      <c r="MM37" s="56" t="s">
        <v>956</v>
      </c>
      <c r="MN37" s="56" t="s">
        <v>175</v>
      </c>
      <c r="MO37" s="56" t="s">
        <v>175</v>
      </c>
      <c r="MP37" s="62" t="s">
        <v>957</v>
      </c>
      <c r="MQ37" s="56"/>
      <c r="MR37" s="56" t="s">
        <v>137</v>
      </c>
      <c r="MS37" s="56" t="s">
        <v>137</v>
      </c>
      <c r="MT37" s="56"/>
      <c r="MU37" s="56"/>
      <c r="MV37" s="56"/>
      <c r="MW37" s="56"/>
      <c r="MX37" s="56" t="s">
        <v>137</v>
      </c>
      <c r="MY37" s="131"/>
      <c r="MZ37" s="131"/>
      <c r="NA37" s="131"/>
      <c r="NB37" s="131"/>
      <c r="NC37" s="131"/>
      <c r="ND37" s="131"/>
      <c r="NE37" s="131"/>
      <c r="NF37" s="131"/>
      <c r="NG37" s="131"/>
      <c r="NH37" s="131"/>
      <c r="NI37" s="131"/>
      <c r="NJ37" s="131"/>
      <c r="NK37" s="131"/>
      <c r="NL37" s="131"/>
      <c r="NM37" s="131"/>
      <c r="NN37" s="131"/>
      <c r="NO37" s="131"/>
      <c r="NP37" s="131"/>
      <c r="NQ37" s="131"/>
      <c r="NR37" s="131"/>
      <c r="NS37" s="131"/>
      <c r="NT37" s="131"/>
      <c r="NU37" s="131"/>
      <c r="NV37" s="131"/>
      <c r="NW37" s="131"/>
      <c r="NX37" s="131"/>
      <c r="NY37" s="131"/>
      <c r="NZ37" s="131"/>
      <c r="OA37" s="131"/>
      <c r="OB37" s="131"/>
      <c r="OC37" s="131"/>
      <c r="OD37" s="131"/>
      <c r="OE37" s="131"/>
      <c r="OF37" s="131"/>
      <c r="OG37" s="131"/>
      <c r="OH37" s="131"/>
      <c r="OI37" s="131"/>
      <c r="OJ37" s="131"/>
      <c r="OK37" s="131"/>
      <c r="OL37" s="131"/>
      <c r="OM37" s="131"/>
      <c r="ON37" s="131"/>
      <c r="OO37" s="131"/>
      <c r="OP37" s="131"/>
      <c r="OQ37" s="131"/>
      <c r="OR37" s="131"/>
      <c r="OS37" s="131"/>
      <c r="OT37" s="131"/>
      <c r="OU37" s="131"/>
      <c r="OV37" s="131"/>
      <c r="OW37" s="131"/>
      <c r="OX37" s="131"/>
      <c r="OY37" s="131"/>
      <c r="OZ37" s="131"/>
      <c r="PA37" s="131"/>
      <c r="PB37" s="131"/>
      <c r="PC37" s="131"/>
      <c r="PD37" s="131"/>
      <c r="PE37" s="131"/>
      <c r="PF37" s="131"/>
      <c r="PG37" s="131"/>
      <c r="PH37" s="131"/>
      <c r="PI37" s="131"/>
      <c r="PJ37" s="131"/>
      <c r="PK37" s="131"/>
      <c r="PL37" s="131"/>
      <c r="PM37" s="131"/>
      <c r="PN37" s="131"/>
      <c r="PO37" s="131"/>
      <c r="PP37" s="131"/>
      <c r="PQ37" s="131"/>
      <c r="PR37" s="131"/>
      <c r="PS37" s="131"/>
      <c r="PT37" s="131"/>
      <c r="PU37" s="131"/>
      <c r="PV37" s="131"/>
      <c r="PW37" s="131"/>
      <c r="PX37" s="131"/>
      <c r="PY37" s="131"/>
      <c r="PZ37" s="131"/>
      <c r="QA37" s="131"/>
      <c r="QB37" s="131"/>
      <c r="QC37" s="131"/>
      <c r="QD37" s="131"/>
      <c r="QE37" s="131"/>
      <c r="QF37" s="131"/>
      <c r="QG37" s="131"/>
      <c r="QH37" s="131"/>
      <c r="QI37" s="131"/>
      <c r="QJ37" s="131"/>
      <c r="QK37" s="131"/>
      <c r="QL37" s="131"/>
      <c r="QM37" s="131"/>
      <c r="QN37" s="131"/>
      <c r="QO37" s="131"/>
      <c r="QP37" s="131"/>
      <c r="QQ37" s="131"/>
      <c r="QR37" s="131"/>
      <c r="QS37" s="131"/>
      <c r="QT37" s="131"/>
      <c r="QU37" s="131"/>
      <c r="QV37" s="131"/>
      <c r="QW37" s="131"/>
      <c r="QX37" s="131"/>
      <c r="QY37" s="131"/>
      <c r="QZ37" s="131"/>
      <c r="RA37" s="131"/>
      <c r="RB37" s="131"/>
      <c r="RC37" s="131"/>
      <c r="RD37" s="131"/>
      <c r="RE37" s="131"/>
      <c r="RF37" s="131"/>
      <c r="RG37" s="131"/>
      <c r="RH37" s="131"/>
      <c r="RI37" s="131"/>
      <c r="RJ37" s="131"/>
      <c r="RK37" s="131"/>
      <c r="RL37" s="131"/>
      <c r="RM37" s="131"/>
      <c r="RN37" s="131"/>
      <c r="RO37" s="131"/>
      <c r="RP37" s="131"/>
      <c r="RQ37" s="131"/>
      <c r="RR37" s="131"/>
      <c r="RS37" s="131"/>
      <c r="RT37" s="131"/>
      <c r="RU37" s="131"/>
      <c r="RV37" s="131"/>
      <c r="RW37" s="131"/>
      <c r="RX37" s="131"/>
      <c r="RY37" s="131"/>
      <c r="RZ37" s="131"/>
      <c r="SA37" s="131"/>
      <c r="SB37" s="131"/>
      <c r="SC37" s="131"/>
      <c r="SD37" s="131"/>
      <c r="SE37" s="131"/>
      <c r="SF37" s="131"/>
      <c r="SG37" s="131"/>
      <c r="SH37" s="131"/>
      <c r="SI37" s="131"/>
      <c r="SJ37" s="131"/>
      <c r="SK37" s="131"/>
      <c r="SL37" s="131"/>
      <c r="SM37" s="131"/>
      <c r="SN37" s="131"/>
      <c r="SO37" s="131"/>
      <c r="SP37" s="131"/>
      <c r="SQ37" s="131"/>
      <c r="SR37" s="131"/>
      <c r="SS37" s="131"/>
      <c r="ST37" s="131"/>
      <c r="SU37" s="131"/>
      <c r="SV37" s="131"/>
      <c r="SW37" s="131"/>
      <c r="SX37" s="131"/>
      <c r="SY37" s="131"/>
      <c r="SZ37" s="131"/>
      <c r="TA37" s="131"/>
      <c r="TB37" s="131"/>
      <c r="TC37" s="131"/>
      <c r="TD37" s="131"/>
      <c r="TE37" s="131"/>
      <c r="TF37" s="131"/>
      <c r="TG37" s="131"/>
      <c r="TH37" s="131"/>
      <c r="TI37" s="131"/>
      <c r="TJ37" s="131"/>
      <c r="TK37" s="131"/>
      <c r="TL37" s="131"/>
      <c r="TM37" s="131"/>
      <c r="TN37" s="131"/>
      <c r="TO37" s="131"/>
      <c r="TP37" s="131"/>
      <c r="TQ37" s="131"/>
      <c r="TR37" s="131"/>
      <c r="TS37" s="131"/>
      <c r="TT37" s="131"/>
      <c r="TU37" s="131"/>
      <c r="TV37" s="131"/>
      <c r="TW37" s="131"/>
      <c r="TX37" s="131"/>
      <c r="TY37" s="131"/>
      <c r="TZ37" s="131"/>
      <c r="UA37" s="131"/>
      <c r="UB37" s="131"/>
      <c r="UC37" s="131"/>
      <c r="UD37" s="131"/>
      <c r="UE37" s="131"/>
      <c r="UF37" s="131"/>
      <c r="UG37" s="131"/>
      <c r="UH37" s="131"/>
      <c r="UI37" s="131"/>
      <c r="UJ37" s="131"/>
      <c r="UK37" s="131"/>
      <c r="UL37" s="131"/>
      <c r="UM37" s="131"/>
      <c r="UN37" s="131"/>
      <c r="UO37" s="131"/>
      <c r="UP37" s="131"/>
      <c r="UQ37" s="131"/>
      <c r="UR37" s="131"/>
      <c r="US37" s="131"/>
      <c r="UT37" s="131"/>
      <c r="UU37" s="131"/>
      <c r="UV37" s="131"/>
      <c r="UW37" s="131"/>
      <c r="UX37" s="131"/>
      <c r="UY37" s="131"/>
      <c r="UZ37" s="131"/>
      <c r="VA37" s="131"/>
      <c r="VB37" s="131"/>
      <c r="VC37" s="131"/>
      <c r="VD37" s="131"/>
      <c r="VE37" s="131"/>
      <c r="VF37" s="131"/>
      <c r="VG37" s="131"/>
      <c r="VH37" s="131"/>
      <c r="VI37" s="131"/>
      <c r="VJ37" s="131"/>
      <c r="VK37" s="131"/>
      <c r="VL37" s="131"/>
      <c r="VM37" s="131"/>
      <c r="VN37" s="131"/>
      <c r="VO37" s="131"/>
      <c r="VP37" s="131"/>
      <c r="VQ37" s="131"/>
      <c r="VR37" s="131"/>
      <c r="VS37" s="131"/>
      <c r="VT37" s="131"/>
      <c r="VU37" s="131"/>
      <c r="VV37" s="131"/>
      <c r="VW37" s="131"/>
      <c r="VX37" s="131"/>
      <c r="VY37" s="131"/>
      <c r="VZ37" s="131"/>
      <c r="WA37" s="131"/>
      <c r="WB37" s="131"/>
      <c r="WC37" s="131"/>
      <c r="WD37" s="131"/>
      <c r="WE37" s="131"/>
      <c r="WF37" s="131"/>
      <c r="WG37" s="131"/>
      <c r="WH37" s="131"/>
      <c r="WI37" s="131"/>
      <c r="WJ37" s="131"/>
      <c r="WK37" s="131"/>
      <c r="WL37" s="131"/>
      <c r="WM37" s="131"/>
      <c r="WN37" s="131"/>
      <c r="WO37" s="131"/>
      <c r="WP37" s="131"/>
      <c r="WQ37" s="131"/>
      <c r="WR37" s="131"/>
      <c r="WS37" s="131"/>
      <c r="WT37" s="131"/>
      <c r="WU37" s="131"/>
      <c r="WV37" s="131"/>
      <c r="WW37" s="131"/>
      <c r="WX37" s="131"/>
      <c r="WY37" s="131"/>
      <c r="WZ37" s="131"/>
      <c r="XA37" s="131"/>
      <c r="XB37" s="131"/>
      <c r="XC37" s="131"/>
      <c r="XD37" s="131"/>
      <c r="XE37" s="131"/>
      <c r="XF37" s="131"/>
      <c r="XG37" s="131"/>
      <c r="XH37" s="131"/>
      <c r="XI37" s="131"/>
      <c r="XJ37" s="131"/>
      <c r="XK37" s="131"/>
      <c r="XL37" s="131"/>
      <c r="XM37" s="131"/>
      <c r="XN37" s="131"/>
      <c r="XO37" s="131"/>
      <c r="XP37" s="131"/>
      <c r="XQ37" s="131"/>
      <c r="XR37" s="131"/>
      <c r="XS37" s="131"/>
      <c r="XT37" s="131"/>
      <c r="XU37" s="131"/>
      <c r="XV37" s="131"/>
      <c r="XW37" s="131"/>
      <c r="XX37" s="131"/>
      <c r="XY37" s="131"/>
      <c r="XZ37" s="131"/>
      <c r="YA37" s="131"/>
      <c r="YB37" s="131"/>
      <c r="YC37" s="131"/>
      <c r="YD37" s="131"/>
      <c r="YE37" s="131"/>
      <c r="YF37" s="131"/>
      <c r="YG37" s="131"/>
      <c r="YH37" s="131"/>
      <c r="YI37" s="131"/>
      <c r="YJ37" s="131"/>
      <c r="YK37" s="131"/>
      <c r="YL37" s="131"/>
      <c r="YM37" s="131"/>
      <c r="YN37" s="131"/>
      <c r="YO37" s="131"/>
      <c r="YP37" s="131"/>
      <c r="YQ37" s="131"/>
      <c r="YR37" s="131"/>
      <c r="YS37" s="131"/>
      <c r="YT37" s="131"/>
      <c r="YU37" s="131"/>
      <c r="YV37" s="131"/>
      <c r="YW37" s="131"/>
      <c r="YX37" s="131"/>
      <c r="YY37" s="131"/>
      <c r="YZ37" s="131"/>
      <c r="ZA37" s="131"/>
      <c r="ZB37" s="131"/>
      <c r="ZC37" s="131"/>
      <c r="ZD37" s="131"/>
      <c r="ZE37" s="131"/>
      <c r="ZF37" s="131"/>
      <c r="ZG37" s="131"/>
      <c r="ZH37" s="131"/>
      <c r="ZI37" s="131"/>
      <c r="ZJ37" s="131"/>
      <c r="ZK37" s="131"/>
      <c r="ZL37" s="131"/>
      <c r="ZM37" s="131"/>
      <c r="ZN37" s="131"/>
      <c r="ZO37" s="131"/>
      <c r="ZP37" s="131"/>
      <c r="ZQ37" s="131"/>
      <c r="ZR37" s="131"/>
      <c r="ZS37" s="131"/>
      <c r="ZT37" s="131"/>
      <c r="ZU37" s="131"/>
      <c r="ZV37" s="131"/>
      <c r="ZW37" s="131"/>
      <c r="ZX37" s="131"/>
      <c r="ZY37" s="131"/>
      <c r="ZZ37" s="131"/>
      <c r="AAA37" s="131"/>
      <c r="AAB37" s="131"/>
      <c r="AAC37" s="131"/>
      <c r="AAD37" s="131"/>
      <c r="AAE37" s="131"/>
      <c r="AAF37" s="131"/>
      <c r="AAG37" s="131"/>
      <c r="AAH37" s="131"/>
      <c r="AAI37" s="131"/>
      <c r="AAJ37" s="131"/>
      <c r="AAK37" s="131"/>
      <c r="AAL37" s="131"/>
      <c r="AAM37" s="131"/>
      <c r="AAN37" s="131"/>
      <c r="AAO37" s="131"/>
      <c r="AAP37" s="131"/>
      <c r="AAQ37" s="131"/>
      <c r="AAR37" s="131"/>
      <c r="AAS37" s="131"/>
      <c r="AAT37" s="131"/>
      <c r="AAU37" s="131"/>
      <c r="AAV37" s="131"/>
      <c r="AAW37" s="131"/>
      <c r="AAX37" s="131"/>
      <c r="AAY37" s="131"/>
      <c r="AAZ37" s="131"/>
      <c r="ABA37" s="131"/>
      <c r="ABB37" s="131"/>
      <c r="ABC37" s="131"/>
      <c r="ABD37" s="131"/>
      <c r="ABE37" s="131"/>
      <c r="ABF37" s="131"/>
      <c r="ABG37" s="131"/>
      <c r="ABH37" s="131"/>
      <c r="ABI37" s="131"/>
      <c r="ABJ37" s="131"/>
      <c r="ABK37" s="131"/>
      <c r="ABL37" s="131"/>
      <c r="ABM37" s="131"/>
      <c r="ABN37" s="131"/>
      <c r="ABO37" s="131"/>
      <c r="ABP37" s="131"/>
      <c r="ABQ37" s="131"/>
      <c r="ABR37" s="131"/>
      <c r="ABS37" s="131"/>
      <c r="ABT37" s="131"/>
      <c r="ABU37" s="131"/>
      <c r="ABV37" s="131"/>
      <c r="ABW37" s="131"/>
      <c r="ABX37" s="131"/>
      <c r="ABY37" s="131"/>
      <c r="ABZ37" s="131"/>
      <c r="ACA37" s="131"/>
      <c r="ACB37" s="131"/>
      <c r="ACC37" s="131"/>
      <c r="ACD37" s="131"/>
      <c r="ACE37" s="131"/>
      <c r="ACF37" s="131"/>
      <c r="ACG37" s="131"/>
      <c r="ACH37" s="131"/>
      <c r="ACI37" s="131"/>
      <c r="ACJ37" s="131"/>
      <c r="ACK37" s="131"/>
      <c r="ACL37" s="131"/>
      <c r="ACM37" s="131"/>
      <c r="ACN37" s="131"/>
      <c r="ACO37" s="131"/>
      <c r="ACP37" s="131"/>
      <c r="ACQ37" s="131"/>
      <c r="ACR37" s="131"/>
      <c r="ACS37" s="131"/>
      <c r="ACT37" s="131"/>
      <c r="ACU37" s="131"/>
      <c r="ACV37" s="131"/>
      <c r="ACW37" s="131"/>
      <c r="ACX37" s="131"/>
      <c r="ACY37" s="131"/>
      <c r="ACZ37" s="131"/>
      <c r="ADA37" s="131"/>
      <c r="ADB37" s="131"/>
      <c r="ADC37" s="131"/>
      <c r="ADD37" s="131"/>
      <c r="ADE37" s="131"/>
      <c r="ADF37" s="131"/>
      <c r="ADG37" s="131"/>
      <c r="ADH37" s="131"/>
      <c r="ADI37" s="131"/>
      <c r="ADJ37" s="131"/>
      <c r="ADK37" s="131"/>
      <c r="ADL37" s="131"/>
      <c r="ADM37" s="131"/>
      <c r="ADN37" s="131"/>
      <c r="ADO37" s="131"/>
      <c r="ADP37" s="131"/>
      <c r="ADQ37" s="131"/>
      <c r="ADR37" s="131"/>
      <c r="ADS37" s="131"/>
      <c r="ADT37" s="131"/>
      <c r="ADU37" s="131"/>
      <c r="ADV37" s="131"/>
      <c r="ADW37" s="131"/>
      <c r="ADX37" s="131"/>
      <c r="ADY37" s="131"/>
      <c r="ADZ37" s="131"/>
      <c r="AEA37" s="131"/>
      <c r="AEB37" s="131"/>
      <c r="AEC37" s="131"/>
      <c r="AED37" s="131"/>
      <c r="AEE37" s="131"/>
      <c r="AEF37" s="131"/>
      <c r="AEG37" s="131"/>
      <c r="AEH37" s="131"/>
      <c r="AEI37" s="131"/>
      <c r="AEJ37" s="131"/>
      <c r="AEK37" s="131"/>
      <c r="AEL37" s="131"/>
      <c r="AEM37" s="131"/>
      <c r="AEN37" s="131"/>
      <c r="AEO37" s="131"/>
      <c r="AEP37" s="131"/>
      <c r="AEQ37" s="131"/>
      <c r="AER37" s="131"/>
      <c r="AES37" s="131"/>
      <c r="AET37" s="131"/>
      <c r="AEU37" s="131"/>
      <c r="AEV37" s="131"/>
      <c r="AEW37" s="131"/>
      <c r="AEX37" s="131"/>
      <c r="AEY37" s="131"/>
      <c r="AEZ37" s="131"/>
      <c r="AFA37" s="131"/>
      <c r="AFB37" s="131"/>
      <c r="AFC37" s="131"/>
      <c r="AFD37" s="131"/>
      <c r="AFE37" s="131"/>
      <c r="AFF37" s="131"/>
      <c r="AFG37" s="131"/>
      <c r="AFH37" s="131"/>
      <c r="AFI37" s="131"/>
      <c r="AFJ37" s="131"/>
      <c r="AFK37" s="131"/>
      <c r="AFL37" s="131"/>
      <c r="AFM37" s="131"/>
      <c r="AFN37" s="131"/>
      <c r="AFO37" s="131"/>
      <c r="AFP37" s="131"/>
      <c r="AFQ37" s="131"/>
      <c r="AFR37" s="131"/>
      <c r="AFS37" s="131"/>
      <c r="AFT37" s="131"/>
      <c r="AFU37" s="131"/>
      <c r="AFV37" s="131"/>
      <c r="AFW37" s="131"/>
      <c r="AFX37" s="131"/>
      <c r="AFY37" s="131"/>
      <c r="AFZ37" s="131"/>
      <c r="AGA37" s="131"/>
      <c r="AGB37" s="131"/>
      <c r="AGC37" s="131"/>
      <c r="AGD37" s="131"/>
      <c r="AGE37" s="131"/>
      <c r="AGF37" s="131"/>
      <c r="AGG37" s="131"/>
      <c r="AGH37" s="131"/>
      <c r="AGI37" s="131"/>
      <c r="AGJ37" s="131"/>
      <c r="AGK37" s="131"/>
      <c r="AGL37" s="131"/>
      <c r="AGM37" s="131"/>
      <c r="AGN37" s="131"/>
      <c r="AGO37" s="131"/>
      <c r="AGP37" s="131"/>
      <c r="AGQ37" s="131"/>
      <c r="AGR37" s="131"/>
      <c r="AGS37" s="131"/>
      <c r="AGT37" s="131"/>
      <c r="AGU37" s="131"/>
      <c r="AGV37" s="131"/>
      <c r="AGW37" s="131"/>
      <c r="AGX37" s="131"/>
      <c r="AGY37" s="131"/>
      <c r="AGZ37" s="131"/>
      <c r="AHA37" s="131"/>
      <c r="AHB37" s="131"/>
      <c r="AHC37" s="131"/>
      <c r="AHD37" s="131"/>
      <c r="AHE37" s="131"/>
      <c r="AHF37" s="131"/>
      <c r="AHG37" s="131"/>
      <c r="AHH37" s="131"/>
      <c r="AHI37" s="131"/>
      <c r="AHJ37" s="131"/>
      <c r="AHK37" s="131"/>
      <c r="AHL37" s="131"/>
      <c r="AHM37" s="131"/>
      <c r="AHN37" s="131"/>
      <c r="AHO37" s="131"/>
      <c r="AHP37" s="131"/>
      <c r="AHQ37" s="131"/>
      <c r="AHR37" s="131"/>
      <c r="AHS37" s="131"/>
      <c r="AHT37" s="131"/>
      <c r="AHU37" s="131"/>
      <c r="AHV37" s="131"/>
      <c r="AHW37" s="131"/>
      <c r="AHX37" s="131"/>
      <c r="AHY37" s="131"/>
      <c r="AHZ37" s="131"/>
      <c r="AIA37" s="131"/>
      <c r="AIB37" s="131"/>
      <c r="AIC37" s="131"/>
      <c r="AID37" s="131"/>
      <c r="AIE37" s="131"/>
      <c r="AIF37" s="131"/>
      <c r="AIG37" s="131"/>
      <c r="AIH37" s="131"/>
      <c r="AII37" s="131"/>
      <c r="AIJ37" s="131"/>
      <c r="AIK37" s="131"/>
      <c r="AIL37" s="131"/>
      <c r="AIM37" s="131"/>
      <c r="AIN37" s="131"/>
      <c r="AIO37" s="131"/>
      <c r="AIP37" s="131"/>
      <c r="AIQ37" s="131"/>
      <c r="AIR37" s="131"/>
      <c r="AIS37" s="131"/>
      <c r="AIT37" s="131"/>
      <c r="AIU37" s="131"/>
      <c r="AIV37" s="131"/>
      <c r="AIW37" s="131"/>
      <c r="AIX37" s="131"/>
      <c r="AIY37" s="131"/>
      <c r="AIZ37" s="131"/>
      <c r="AJA37" s="131"/>
      <c r="AJB37" s="131"/>
      <c r="AJC37" s="131"/>
      <c r="AJD37" s="131"/>
      <c r="AJE37" s="131"/>
      <c r="AJF37" s="131"/>
      <c r="AJG37" s="131"/>
      <c r="AJH37" s="131"/>
      <c r="AJI37" s="131"/>
      <c r="AJJ37" s="131"/>
      <c r="AJK37" s="131"/>
      <c r="AJL37" s="131"/>
      <c r="AJM37" s="131"/>
      <c r="AJN37" s="131"/>
      <c r="AJO37" s="131"/>
      <c r="AJP37" s="131"/>
      <c r="AJQ37" s="131"/>
      <c r="AJR37" s="131"/>
      <c r="AJS37" s="131"/>
      <c r="AJT37" s="131"/>
      <c r="AJU37" s="131"/>
      <c r="AJV37" s="131"/>
      <c r="AJW37" s="131"/>
      <c r="AJX37" s="131"/>
      <c r="AJY37" s="131"/>
      <c r="AJZ37" s="131"/>
      <c r="AKA37" s="131"/>
      <c r="AKB37" s="131"/>
      <c r="AKC37" s="131"/>
      <c r="AKD37" s="131"/>
      <c r="AKE37" s="131"/>
      <c r="AKF37" s="131"/>
      <c r="AKG37" s="131"/>
      <c r="AKH37" s="131"/>
      <c r="AKI37" s="131"/>
      <c r="AKJ37" s="131"/>
      <c r="AKK37" s="131"/>
      <c r="AKL37" s="131"/>
      <c r="AKM37" s="131"/>
      <c r="AKN37" s="131"/>
      <c r="AKO37" s="131"/>
      <c r="AKP37" s="131"/>
      <c r="AKQ37" s="131"/>
      <c r="AKR37" s="131"/>
      <c r="AKS37" s="131"/>
      <c r="AKT37" s="131"/>
      <c r="AKU37" s="131"/>
      <c r="AKV37" s="131"/>
      <c r="AKW37" s="131"/>
      <c r="AKX37" s="131"/>
      <c r="AKY37" s="131"/>
      <c r="AKZ37" s="131"/>
      <c r="ALA37" s="131"/>
      <c r="ALB37" s="131"/>
      <c r="ALC37" s="131"/>
      <c r="ALD37" s="131"/>
      <c r="ALE37" s="131"/>
      <c r="ALF37" s="131"/>
      <c r="ALG37" s="131"/>
      <c r="ALH37" s="131"/>
      <c r="ALI37" s="131"/>
      <c r="ALJ37" s="131"/>
      <c r="ALK37" s="131"/>
      <c r="ALL37" s="131"/>
      <c r="ALM37" s="131"/>
      <c r="ALN37" s="131"/>
      <c r="ALO37" s="131"/>
      <c r="ALP37" s="131"/>
      <c r="ALQ37" s="131"/>
      <c r="ALR37" s="131"/>
      <c r="ALS37" s="131"/>
      <c r="ALT37" s="131"/>
      <c r="ALU37" s="131"/>
      <c r="ALV37" s="131"/>
      <c r="ALW37" s="131"/>
      <c r="ALX37" s="131"/>
      <c r="ALY37" s="131"/>
      <c r="ALZ37" s="131"/>
      <c r="AMA37" s="131"/>
      <c r="AMB37" s="131"/>
      <c r="AMC37" s="131"/>
      <c r="AMD37" s="131"/>
      <c r="AME37" s="131"/>
      <c r="AMF37" s="131"/>
      <c r="AMG37" s="131"/>
      <c r="AMH37" s="131"/>
      <c r="AMI37" s="131"/>
      <c r="AMJ37" s="131"/>
      <c r="AMK37" s="131"/>
      <c r="AML37" s="131"/>
      <c r="AMM37" s="131"/>
      <c r="AMN37" s="131"/>
      <c r="AMO37" s="131"/>
      <c r="AMP37" s="131"/>
      <c r="AMQ37" s="131"/>
      <c r="AMR37" s="131"/>
      <c r="AMS37" s="131"/>
      <c r="AMT37" s="131"/>
      <c r="AMU37" s="131"/>
      <c r="AMV37" s="131"/>
      <c r="AMW37" s="131"/>
      <c r="AMX37" s="131"/>
      <c r="AMY37" s="131"/>
      <c r="AMZ37" s="131"/>
      <c r="ANA37" s="131"/>
      <c r="ANB37" s="131"/>
      <c r="ANC37" s="131"/>
      <c r="AND37" s="131"/>
      <c r="ANE37" s="131"/>
      <c r="ANF37" s="131"/>
      <c r="ANG37" s="131"/>
      <c r="ANH37" s="131"/>
      <c r="ANI37" s="131"/>
      <c r="ANJ37" s="131"/>
      <c r="ANK37" s="131"/>
      <c r="ANL37" s="131"/>
      <c r="ANM37" s="131"/>
      <c r="ANN37" s="131"/>
      <c r="ANO37" s="131"/>
      <c r="ANP37" s="131"/>
      <c r="ANQ37" s="131"/>
      <c r="ANR37" s="131"/>
      <c r="ANS37" s="131"/>
      <c r="ANT37" s="131"/>
      <c r="ANU37" s="131"/>
      <c r="ANV37" s="131"/>
      <c r="ANW37" s="131"/>
      <c r="ANX37" s="131"/>
      <c r="ANY37" s="131"/>
      <c r="ANZ37" s="131"/>
      <c r="AOA37" s="131"/>
      <c r="AOB37" s="131"/>
      <c r="AOC37" s="131"/>
      <c r="AOD37" s="131"/>
      <c r="AOE37" s="131"/>
      <c r="AOF37" s="131"/>
      <c r="AOG37" s="131"/>
      <c r="AOH37" s="131"/>
      <c r="AOI37" s="131"/>
      <c r="AOJ37" s="131"/>
      <c r="AOK37" s="131"/>
      <c r="AOL37" s="131"/>
      <c r="AOM37" s="131"/>
      <c r="AON37" s="131"/>
      <c r="AOO37" s="131"/>
      <c r="AOP37" s="131"/>
      <c r="AOQ37" s="131"/>
      <c r="AOR37" s="131"/>
      <c r="AOS37" s="131"/>
      <c r="AOT37" s="131"/>
      <c r="AOU37" s="131"/>
      <c r="AOV37" s="131"/>
      <c r="AOW37" s="131"/>
      <c r="AOX37" s="131"/>
      <c r="AOY37" s="131"/>
      <c r="AOZ37" s="131"/>
      <c r="APA37" s="131"/>
      <c r="APB37" s="131"/>
      <c r="APC37" s="131"/>
      <c r="APD37" s="131"/>
      <c r="APE37" s="131"/>
      <c r="APF37" s="131"/>
      <c r="APG37" s="131"/>
      <c r="APH37" s="131"/>
      <c r="API37" s="131"/>
      <c r="APJ37" s="131"/>
      <c r="APK37" s="131"/>
      <c r="APL37" s="131"/>
      <c r="APM37" s="131"/>
      <c r="APN37" s="131"/>
      <c r="APO37" s="131"/>
      <c r="APP37" s="131"/>
      <c r="APQ37" s="131"/>
      <c r="APR37" s="131"/>
      <c r="APS37" s="131"/>
      <c r="APT37" s="131"/>
      <c r="APU37" s="131"/>
      <c r="APV37" s="131"/>
      <c r="APW37" s="131"/>
      <c r="APX37" s="131"/>
      <c r="APY37" s="131"/>
      <c r="APZ37" s="131"/>
      <c r="AQA37" s="131"/>
      <c r="AQB37" s="131"/>
      <c r="AQC37" s="131"/>
      <c r="AQD37" s="131"/>
      <c r="AQE37" s="131"/>
      <c r="AQF37" s="131"/>
      <c r="AQG37" s="131"/>
      <c r="AQH37" s="131"/>
      <c r="AQI37" s="131"/>
      <c r="AQJ37" s="131"/>
      <c r="AQK37" s="131"/>
      <c r="AQL37" s="131"/>
      <c r="AQM37" s="131"/>
      <c r="AQN37" s="131"/>
      <c r="AQO37" s="131"/>
      <c r="AQP37" s="131"/>
      <c r="AQQ37" s="131"/>
      <c r="AQR37" s="131"/>
      <c r="AQS37" s="131"/>
      <c r="AQT37" s="131"/>
      <c r="AQU37" s="131"/>
      <c r="AQV37" s="131"/>
      <c r="AQW37" s="131"/>
      <c r="AQX37" s="131"/>
      <c r="AQY37" s="131"/>
      <c r="AQZ37" s="131"/>
      <c r="ARA37" s="131"/>
      <c r="ARB37" s="131"/>
      <c r="ARC37" s="131"/>
      <c r="ARD37" s="131"/>
      <c r="ARE37" s="131"/>
      <c r="ARF37" s="131"/>
      <c r="ARG37" s="131"/>
      <c r="ARH37" s="131"/>
      <c r="ARI37" s="131"/>
      <c r="ARJ37" s="131"/>
      <c r="ARK37" s="131"/>
      <c r="ARL37" s="131"/>
      <c r="ARM37" s="131"/>
      <c r="ARN37" s="131"/>
      <c r="ARO37" s="131"/>
      <c r="ARP37" s="131"/>
      <c r="ARQ37" s="131"/>
      <c r="ARR37" s="131"/>
      <c r="ARS37" s="131"/>
      <c r="ART37" s="131"/>
      <c r="ARU37" s="131"/>
      <c r="ARV37" s="131"/>
      <c r="ARW37" s="131"/>
      <c r="ARX37" s="131"/>
      <c r="ARY37" s="131"/>
      <c r="ARZ37" s="131"/>
      <c r="ASA37" s="131"/>
      <c r="ASB37" s="131"/>
      <c r="ASC37" s="131"/>
      <c r="ASD37" s="131"/>
      <c r="ASE37" s="131"/>
      <c r="ASF37" s="131"/>
      <c r="ASG37" s="131"/>
      <c r="ASH37" s="131"/>
      <c r="ASI37" s="131"/>
      <c r="ASJ37" s="131"/>
      <c r="ASK37" s="131"/>
      <c r="ASL37" s="131"/>
      <c r="ASM37" s="131"/>
      <c r="ASN37" s="131"/>
      <c r="ASO37" s="131"/>
      <c r="ASP37" s="131"/>
      <c r="ASQ37" s="131"/>
      <c r="ASR37" s="131"/>
      <c r="ASS37" s="131"/>
      <c r="AST37" s="131"/>
      <c r="ASU37" s="131"/>
      <c r="ASV37" s="131"/>
      <c r="ASW37" s="131"/>
      <c r="ASX37" s="131"/>
      <c r="ASY37" s="131"/>
      <c r="ASZ37" s="131"/>
      <c r="ATA37" s="131"/>
      <c r="ATB37" s="131"/>
      <c r="ATC37" s="131"/>
      <c r="ATD37" s="131"/>
      <c r="ATE37" s="131"/>
      <c r="ATF37" s="131"/>
      <c r="ATG37" s="131"/>
      <c r="ATH37" s="131"/>
      <c r="ATI37" s="131"/>
      <c r="ATJ37" s="131"/>
      <c r="ATK37" s="131"/>
      <c r="ATL37" s="131"/>
      <c r="ATM37" s="131"/>
      <c r="ATN37" s="131"/>
      <c r="ATO37" s="131"/>
      <c r="ATP37" s="131"/>
      <c r="ATQ37" s="131"/>
      <c r="ATR37" s="131"/>
      <c r="ATS37" s="131"/>
      <c r="ATT37" s="131"/>
      <c r="ATU37" s="131"/>
      <c r="ATV37" s="131"/>
      <c r="ATW37" s="131"/>
      <c r="ATX37" s="131"/>
      <c r="ATY37" s="131"/>
      <c r="ATZ37" s="131"/>
      <c r="AUA37" s="131"/>
      <c r="AUB37" s="131"/>
      <c r="AUC37" s="131"/>
      <c r="AUD37" s="131"/>
      <c r="AUE37" s="131"/>
      <c r="AUF37" s="131"/>
      <c r="AUG37" s="131"/>
      <c r="AUH37" s="131"/>
      <c r="AUI37" s="131"/>
      <c r="AUJ37" s="131"/>
      <c r="AUK37" s="131"/>
      <c r="AUL37" s="131"/>
      <c r="AUM37" s="131"/>
      <c r="AUN37" s="131"/>
      <c r="AUO37" s="131"/>
      <c r="AUP37" s="131"/>
      <c r="AUQ37" s="131"/>
      <c r="AUR37" s="131"/>
      <c r="AUS37" s="131"/>
      <c r="AUT37" s="131"/>
      <c r="AUU37" s="131"/>
      <c r="AUV37" s="131"/>
      <c r="AUW37" s="131"/>
      <c r="AUX37" s="131"/>
      <c r="AUY37" s="131"/>
      <c r="AUZ37" s="131"/>
      <c r="AVA37" s="131"/>
      <c r="AVB37" s="131"/>
      <c r="AVC37" s="131"/>
      <c r="AVD37" s="131"/>
      <c r="AVE37" s="131"/>
    </row>
    <row r="38" spans="1:1253" s="76" customFormat="1" ht="90" x14ac:dyDescent="0.25">
      <c r="A38" s="55">
        <v>31</v>
      </c>
      <c r="B38" s="56" t="s">
        <v>807</v>
      </c>
      <c r="C38" s="56" t="s">
        <v>1466</v>
      </c>
      <c r="D38" s="56" t="s">
        <v>13</v>
      </c>
      <c r="E38" s="56" t="s">
        <v>861</v>
      </c>
      <c r="F38" s="56" t="s">
        <v>1384</v>
      </c>
      <c r="G38" s="56">
        <v>3</v>
      </c>
      <c r="H38" s="56"/>
      <c r="I38" s="57" t="s">
        <v>1692</v>
      </c>
      <c r="J38" s="57" t="s">
        <v>171</v>
      </c>
      <c r="K38" s="56" t="s">
        <v>1691</v>
      </c>
      <c r="L38" s="56" t="s">
        <v>1690</v>
      </c>
      <c r="M38" s="56" t="s">
        <v>1998</v>
      </c>
      <c r="N38" s="56" t="s">
        <v>1903</v>
      </c>
      <c r="O38" s="56" t="s">
        <v>1689</v>
      </c>
      <c r="P38" s="74" t="s">
        <v>1688</v>
      </c>
      <c r="Q38" s="56"/>
      <c r="R38" s="56">
        <f t="shared" si="31"/>
        <v>47</v>
      </c>
      <c r="S38" s="56">
        <v>19</v>
      </c>
      <c r="T38" s="56">
        <v>17</v>
      </c>
      <c r="U38" s="56">
        <v>11</v>
      </c>
      <c r="V38" s="56"/>
      <c r="W38" s="56"/>
      <c r="X38" s="60" t="s">
        <v>109</v>
      </c>
      <c r="Y38" s="60" t="s">
        <v>109</v>
      </c>
      <c r="Z38" s="60" t="s">
        <v>109</v>
      </c>
      <c r="AA38" s="56"/>
      <c r="AB38" s="60" t="s">
        <v>109</v>
      </c>
      <c r="AC38" s="60" t="s">
        <v>109</v>
      </c>
      <c r="AD38" s="60" t="s">
        <v>109</v>
      </c>
      <c r="AE38" s="60" t="s">
        <v>109</v>
      </c>
      <c r="AF38" s="60" t="s">
        <v>109</v>
      </c>
      <c r="AG38" s="56"/>
      <c r="AH38" s="60" t="s">
        <v>109</v>
      </c>
      <c r="AI38" s="60" t="s">
        <v>109</v>
      </c>
      <c r="AJ38" s="60" t="s">
        <v>109</v>
      </c>
      <c r="AK38" s="60" t="s">
        <v>1695</v>
      </c>
      <c r="AL38" s="56"/>
      <c r="AM38" s="60" t="s">
        <v>109</v>
      </c>
      <c r="AN38" s="56" t="s">
        <v>1730</v>
      </c>
      <c r="AO38" s="68" t="s">
        <v>186</v>
      </c>
      <c r="AP38" s="56">
        <v>33</v>
      </c>
      <c r="AQ38" s="57">
        <f t="shared" si="32"/>
        <v>34</v>
      </c>
      <c r="AR38" s="56">
        <v>1</v>
      </c>
      <c r="AS38" s="56" t="s">
        <v>31</v>
      </c>
      <c r="AT38" s="56">
        <v>8</v>
      </c>
      <c r="AU38" s="56" t="s">
        <v>2046</v>
      </c>
      <c r="AV38" s="56">
        <v>2</v>
      </c>
      <c r="AW38" s="56" t="s">
        <v>2017</v>
      </c>
      <c r="AX38" s="56"/>
      <c r="AY38" s="56"/>
      <c r="AZ38" s="56"/>
      <c r="BA38" s="56"/>
      <c r="BB38" s="56">
        <v>11</v>
      </c>
      <c r="BC38" s="57" t="s">
        <v>2047</v>
      </c>
      <c r="BD38" s="57">
        <v>12</v>
      </c>
      <c r="BE38" s="56" t="s">
        <v>1726</v>
      </c>
      <c r="BF38" s="56" t="s">
        <v>2048</v>
      </c>
      <c r="BG38" s="56"/>
      <c r="BH38" s="56"/>
      <c r="BI38" s="56">
        <f t="shared" si="33"/>
        <v>0</v>
      </c>
      <c r="BJ38" s="56"/>
      <c r="BK38" s="56"/>
      <c r="BL38" s="56"/>
      <c r="BM38" s="56"/>
      <c r="BN38" s="56"/>
      <c r="BO38" s="56"/>
      <c r="BP38" s="56"/>
      <c r="BQ38" s="56"/>
      <c r="BR38" s="56"/>
      <c r="BS38" s="56"/>
      <c r="BT38" s="56"/>
      <c r="BU38" s="56"/>
      <c r="BV38" s="56"/>
      <c r="BW38" s="56"/>
      <c r="BX38" s="56"/>
      <c r="BY38" s="68" t="s">
        <v>2002</v>
      </c>
      <c r="BZ38" s="56">
        <v>9</v>
      </c>
      <c r="CA38" s="56">
        <f t="shared" si="34"/>
        <v>8</v>
      </c>
      <c r="CB38" s="56"/>
      <c r="CC38" s="56"/>
      <c r="CD38" s="56">
        <v>2</v>
      </c>
      <c r="CE38" s="56" t="s">
        <v>1729</v>
      </c>
      <c r="CF38" s="56">
        <v>1</v>
      </c>
      <c r="CG38" s="56" t="s">
        <v>31</v>
      </c>
      <c r="CH38" s="56"/>
      <c r="CI38" s="56"/>
      <c r="CJ38" s="56"/>
      <c r="CK38" s="56"/>
      <c r="CL38" s="56">
        <v>1</v>
      </c>
      <c r="CM38" s="56" t="s">
        <v>31</v>
      </c>
      <c r="CN38" s="62">
        <v>4</v>
      </c>
      <c r="CO38" s="56" t="s">
        <v>1728</v>
      </c>
      <c r="CP38" s="56" t="s">
        <v>1727</v>
      </c>
      <c r="CQ38" s="56"/>
      <c r="CR38" s="56"/>
      <c r="CS38" s="55">
        <f t="shared" si="35"/>
        <v>0</v>
      </c>
      <c r="CT38" s="56"/>
      <c r="CU38" s="56"/>
      <c r="CV38" s="56"/>
      <c r="CW38" s="56"/>
      <c r="CX38" s="56"/>
      <c r="CY38" s="56"/>
      <c r="CZ38" s="56"/>
      <c r="DA38" s="56"/>
      <c r="DB38" s="56"/>
      <c r="DC38" s="56"/>
      <c r="DD38" s="56"/>
      <c r="DE38" s="57"/>
      <c r="DF38" s="57"/>
      <c r="DG38" s="56">
        <f t="shared" si="36"/>
        <v>0</v>
      </c>
      <c r="DH38" s="57"/>
      <c r="DI38" s="57"/>
      <c r="DJ38" s="56"/>
      <c r="DK38" s="56"/>
      <c r="DL38" s="56"/>
      <c r="DM38" s="56"/>
      <c r="DN38" s="56"/>
      <c r="DO38" s="57"/>
      <c r="DP38" s="57"/>
      <c r="DQ38" s="56"/>
      <c r="DR38" s="57"/>
      <c r="DS38" s="56"/>
      <c r="DT38" s="56"/>
      <c r="DU38" s="56">
        <f t="shared" si="37"/>
        <v>0</v>
      </c>
      <c r="DV38" s="56"/>
      <c r="DW38" s="56"/>
      <c r="DX38" s="56"/>
      <c r="DY38" s="56"/>
      <c r="DZ38" s="56"/>
      <c r="EA38" s="56"/>
      <c r="EB38" s="56"/>
      <c r="EC38" s="56"/>
      <c r="ED38" s="56"/>
      <c r="EE38" s="56"/>
      <c r="EF38" s="63"/>
      <c r="EG38" s="56"/>
      <c r="EH38" s="56"/>
      <c r="EI38" s="56">
        <f t="shared" si="38"/>
        <v>0</v>
      </c>
      <c r="EJ38" s="56"/>
      <c r="EK38" s="56"/>
      <c r="EL38" s="56"/>
      <c r="EM38" s="56"/>
      <c r="EN38" s="56"/>
      <c r="EO38" s="56"/>
      <c r="EP38" s="56"/>
      <c r="EQ38" s="56"/>
      <c r="ER38" s="77"/>
      <c r="ES38" s="56"/>
      <c r="ET38" s="56"/>
      <c r="EU38" s="56"/>
      <c r="EV38" s="56"/>
      <c r="EW38" s="68" t="s">
        <v>186</v>
      </c>
      <c r="EX38" s="56">
        <v>5</v>
      </c>
      <c r="EY38" s="56">
        <f t="shared" si="39"/>
        <v>5</v>
      </c>
      <c r="EZ38" s="56"/>
      <c r="FA38" s="56"/>
      <c r="FB38" s="56"/>
      <c r="FC38" s="56"/>
      <c r="FD38" s="56"/>
      <c r="FE38" s="56"/>
      <c r="FF38" s="56"/>
      <c r="FG38" s="56">
        <v>5</v>
      </c>
      <c r="FH38" s="56" t="s">
        <v>1736</v>
      </c>
      <c r="FI38" s="68" t="s">
        <v>2115</v>
      </c>
      <c r="FJ38" s="56">
        <v>4</v>
      </c>
      <c r="FK38" s="56">
        <f t="shared" si="40"/>
        <v>4</v>
      </c>
      <c r="FL38" s="56"/>
      <c r="FM38" s="56"/>
      <c r="FN38" s="56"/>
      <c r="FO38" s="56">
        <v>1</v>
      </c>
      <c r="FP38" s="56"/>
      <c r="FQ38" s="56"/>
      <c r="FR38" s="56"/>
      <c r="FS38" s="56">
        <v>3</v>
      </c>
      <c r="FT38" s="56" t="s">
        <v>1737</v>
      </c>
      <c r="GG38" s="56"/>
      <c r="GH38" s="56"/>
      <c r="GI38" s="54">
        <f t="shared" si="11"/>
        <v>0</v>
      </c>
      <c r="GJ38" s="56"/>
      <c r="GK38" s="56"/>
      <c r="GL38" s="56"/>
      <c r="GM38" s="56"/>
      <c r="GN38" s="56"/>
      <c r="GO38" s="56"/>
      <c r="GP38" s="56"/>
      <c r="GQ38" s="56"/>
      <c r="GR38" s="56"/>
      <c r="GS38" s="56">
        <f t="shared" si="41"/>
        <v>0</v>
      </c>
      <c r="GT38" s="56"/>
      <c r="GU38" s="56"/>
      <c r="GV38" s="56"/>
      <c r="GW38" s="56"/>
      <c r="GX38" s="56"/>
      <c r="GY38" s="56"/>
      <c r="GZ38" s="56"/>
      <c r="HA38" s="56"/>
      <c r="HB38" s="56"/>
      <c r="HC38" s="56"/>
      <c r="HD38" s="56"/>
      <c r="HE38" s="56">
        <f t="shared" si="42"/>
        <v>0</v>
      </c>
      <c r="HF38" s="56"/>
      <c r="HG38" s="56"/>
      <c r="HH38" s="56"/>
      <c r="HI38" s="56"/>
      <c r="HJ38" s="56"/>
      <c r="HK38" s="56"/>
      <c r="HL38" s="56"/>
      <c r="HM38" s="56"/>
      <c r="HN38" s="56"/>
      <c r="HO38" s="56"/>
      <c r="HP38" s="56"/>
      <c r="HQ38" s="56">
        <f t="shared" si="43"/>
        <v>0</v>
      </c>
      <c r="HR38" s="56"/>
      <c r="HS38" s="56"/>
      <c r="HT38" s="56"/>
      <c r="HU38" s="56"/>
      <c r="HV38" s="56"/>
      <c r="HW38" s="56"/>
      <c r="HX38" s="56"/>
      <c r="HY38" s="56"/>
      <c r="HZ38" s="56">
        <v>9</v>
      </c>
      <c r="IA38" s="56" t="s">
        <v>338</v>
      </c>
      <c r="IB38" s="78" t="s">
        <v>1759</v>
      </c>
      <c r="IC38" s="56" t="s">
        <v>1541</v>
      </c>
      <c r="ID38" s="56">
        <v>1</v>
      </c>
      <c r="IE38" s="56" t="s">
        <v>1758</v>
      </c>
      <c r="IF38" s="78" t="s">
        <v>1752</v>
      </c>
      <c r="IG38" s="56" t="s">
        <v>127</v>
      </c>
      <c r="IH38" s="56">
        <v>1</v>
      </c>
      <c r="II38" s="56" t="s">
        <v>1757</v>
      </c>
      <c r="IJ38" s="78" t="s">
        <v>1752</v>
      </c>
      <c r="IK38" s="56" t="s">
        <v>160</v>
      </c>
      <c r="IL38" s="56">
        <v>1</v>
      </c>
      <c r="IM38" s="56" t="s">
        <v>1756</v>
      </c>
      <c r="IN38" s="78" t="s">
        <v>1752</v>
      </c>
      <c r="IO38" s="56" t="s">
        <v>1755</v>
      </c>
      <c r="IP38" s="56">
        <v>1</v>
      </c>
      <c r="IQ38" s="56" t="s">
        <v>1756</v>
      </c>
      <c r="IR38" s="78" t="s">
        <v>1752</v>
      </c>
      <c r="IS38" s="56" t="s">
        <v>1755</v>
      </c>
      <c r="IT38" s="56">
        <v>1</v>
      </c>
      <c r="IU38" s="56" t="s">
        <v>1756</v>
      </c>
      <c r="IV38" s="78" t="s">
        <v>1752</v>
      </c>
      <c r="IW38" s="56" t="s">
        <v>1755</v>
      </c>
      <c r="IX38" s="56">
        <v>1</v>
      </c>
      <c r="IY38" s="56" t="s">
        <v>1754</v>
      </c>
      <c r="IZ38" s="78" t="s">
        <v>1752</v>
      </c>
      <c r="JA38" s="56" t="s">
        <v>160</v>
      </c>
      <c r="JB38" s="56">
        <v>1</v>
      </c>
      <c r="JC38" s="56" t="s">
        <v>13</v>
      </c>
      <c r="JD38" s="78" t="s">
        <v>1752</v>
      </c>
      <c r="JE38" s="56" t="s">
        <v>31</v>
      </c>
      <c r="JF38" s="56">
        <v>6</v>
      </c>
      <c r="JG38" s="56" t="s">
        <v>13</v>
      </c>
      <c r="JH38" s="78" t="s">
        <v>1752</v>
      </c>
      <c r="JI38" s="56" t="s">
        <v>1753</v>
      </c>
      <c r="JJ38" s="56">
        <v>1</v>
      </c>
      <c r="JK38" s="56" t="s">
        <v>13</v>
      </c>
      <c r="JL38" s="78" t="s">
        <v>1752</v>
      </c>
      <c r="JM38" s="56" t="s">
        <v>31</v>
      </c>
      <c r="JN38" s="56">
        <v>1</v>
      </c>
      <c r="JO38" s="56" t="s">
        <v>13</v>
      </c>
      <c r="JP38" s="78" t="s">
        <v>1752</v>
      </c>
      <c r="JQ38" s="56" t="s">
        <v>118</v>
      </c>
      <c r="JR38" s="56"/>
      <c r="JS38" s="56"/>
      <c r="JT38" s="56"/>
      <c r="JU38" s="56"/>
      <c r="JV38" s="56"/>
      <c r="JW38" s="56"/>
      <c r="JX38" s="56"/>
      <c r="JY38" s="56"/>
      <c r="JZ38" s="56"/>
      <c r="KA38" s="56"/>
      <c r="KB38" s="56"/>
      <c r="KC38" s="56"/>
      <c r="KD38" s="56"/>
      <c r="KE38" s="56"/>
      <c r="KF38" s="56"/>
      <c r="KG38" s="56"/>
      <c r="KH38" s="56"/>
      <c r="KI38" s="56"/>
      <c r="KJ38" s="56"/>
      <c r="KK38" s="56"/>
      <c r="KL38" s="56">
        <v>1</v>
      </c>
      <c r="KM38" s="56" t="s">
        <v>1751</v>
      </c>
      <c r="KN38" s="56" t="s">
        <v>1750</v>
      </c>
      <c r="KO38" s="56" t="s">
        <v>160</v>
      </c>
      <c r="KP38" s="56"/>
      <c r="KQ38" s="57">
        <f t="shared" si="44"/>
        <v>41</v>
      </c>
      <c r="KR38" s="56">
        <v>1</v>
      </c>
      <c r="KS38" s="56" t="s">
        <v>31</v>
      </c>
      <c r="KT38" s="56">
        <v>7</v>
      </c>
      <c r="KU38" s="78" t="s">
        <v>1783</v>
      </c>
      <c r="KV38" s="56">
        <v>3</v>
      </c>
      <c r="KW38" s="56" t="s">
        <v>1589</v>
      </c>
      <c r="KX38" s="56">
        <v>1</v>
      </c>
      <c r="KY38" s="56" t="s">
        <v>31</v>
      </c>
      <c r="KZ38" s="56">
        <v>1</v>
      </c>
      <c r="LA38" s="56" t="s">
        <v>31</v>
      </c>
      <c r="LB38" s="56"/>
      <c r="LC38" s="56"/>
      <c r="LD38" s="56"/>
      <c r="LE38" s="56"/>
      <c r="LF38" s="56">
        <v>12</v>
      </c>
      <c r="LG38" s="78" t="s">
        <v>1783</v>
      </c>
      <c r="LH38" s="56">
        <v>7</v>
      </c>
      <c r="LI38" s="56" t="s">
        <v>160</v>
      </c>
      <c r="LJ38" s="56">
        <v>2</v>
      </c>
      <c r="LK38" s="56" t="s">
        <v>217</v>
      </c>
      <c r="LL38" s="56">
        <v>2</v>
      </c>
      <c r="LM38" s="56" t="s">
        <v>127</v>
      </c>
      <c r="LN38" s="56">
        <v>1</v>
      </c>
      <c r="LO38" s="56" t="s">
        <v>31</v>
      </c>
      <c r="LP38" s="55">
        <v>1</v>
      </c>
      <c r="LQ38" s="55" t="s">
        <v>127</v>
      </c>
      <c r="LR38" s="55">
        <v>3</v>
      </c>
      <c r="LS38" s="55" t="s">
        <v>1782</v>
      </c>
      <c r="LT38" s="55" t="s">
        <v>1537</v>
      </c>
      <c r="LU38" s="56" t="s">
        <v>1521</v>
      </c>
      <c r="LV38" s="56" t="s">
        <v>1796</v>
      </c>
      <c r="LW38" s="55" t="s">
        <v>317</v>
      </c>
      <c r="LX38" s="56" t="s">
        <v>1519</v>
      </c>
      <c r="LY38" s="55" t="s">
        <v>317</v>
      </c>
      <c r="LZ38" s="56"/>
      <c r="MA38" s="56" t="s">
        <v>137</v>
      </c>
      <c r="MB38" s="56"/>
      <c r="MC38" s="56"/>
      <c r="MD38" s="56" t="s">
        <v>1968</v>
      </c>
      <c r="ME38" s="56"/>
      <c r="MF38" s="56"/>
      <c r="MG38" s="56" t="s">
        <v>1957</v>
      </c>
      <c r="MH38" s="56"/>
      <c r="MI38" s="56"/>
      <c r="MJ38" s="56"/>
      <c r="MK38" s="56"/>
      <c r="ML38" s="56" t="s">
        <v>1918</v>
      </c>
      <c r="MM38" s="56" t="s">
        <v>1526</v>
      </c>
      <c r="MN38" s="56" t="s">
        <v>1525</v>
      </c>
      <c r="MO38" s="55" t="s">
        <v>144</v>
      </c>
      <c r="MP38" s="62" t="s">
        <v>1795</v>
      </c>
      <c r="MQ38" s="55" t="s">
        <v>137</v>
      </c>
      <c r="MR38" s="55"/>
      <c r="MS38" s="56"/>
      <c r="MT38" s="56"/>
      <c r="MU38" s="56"/>
      <c r="MV38" s="56"/>
      <c r="MW38" s="56"/>
      <c r="MX38" s="56"/>
      <c r="MY38" s="131"/>
      <c r="MZ38" s="131"/>
      <c r="NA38" s="131"/>
      <c r="NB38" s="131"/>
      <c r="NC38" s="131"/>
      <c r="ND38" s="131"/>
      <c r="NE38" s="131"/>
      <c r="NF38" s="131"/>
      <c r="NG38" s="131"/>
      <c r="NH38" s="131"/>
      <c r="NI38" s="131"/>
      <c r="NJ38" s="131"/>
      <c r="NK38" s="131"/>
      <c r="NL38" s="131"/>
      <c r="NM38" s="131"/>
      <c r="NN38" s="131"/>
      <c r="NO38" s="131"/>
      <c r="NP38" s="131"/>
      <c r="NQ38" s="131"/>
      <c r="NR38" s="131"/>
      <c r="NS38" s="131"/>
      <c r="NT38" s="131"/>
      <c r="NU38" s="131"/>
      <c r="NV38" s="131"/>
      <c r="NW38" s="131"/>
      <c r="NX38" s="131"/>
      <c r="NY38" s="131"/>
      <c r="NZ38" s="131"/>
      <c r="OA38" s="131"/>
      <c r="OB38" s="131"/>
      <c r="OC38" s="131"/>
      <c r="OD38" s="131"/>
      <c r="OE38" s="131"/>
      <c r="OF38" s="131"/>
      <c r="OG38" s="131"/>
      <c r="OH38" s="131"/>
      <c r="OI38" s="131"/>
      <c r="OJ38" s="131"/>
      <c r="OK38" s="131"/>
      <c r="OL38" s="131"/>
      <c r="OM38" s="131"/>
      <c r="ON38" s="131"/>
      <c r="OO38" s="131"/>
      <c r="OP38" s="131"/>
      <c r="OQ38" s="131"/>
      <c r="OR38" s="131"/>
      <c r="OS38" s="131"/>
      <c r="OT38" s="131"/>
      <c r="OU38" s="131"/>
      <c r="OV38" s="131"/>
      <c r="OW38" s="131"/>
      <c r="OX38" s="131"/>
      <c r="OY38" s="131"/>
      <c r="OZ38" s="131"/>
      <c r="PA38" s="131"/>
      <c r="PB38" s="131"/>
      <c r="PC38" s="131"/>
      <c r="PD38" s="131"/>
      <c r="PE38" s="131"/>
      <c r="PF38" s="131"/>
      <c r="PG38" s="131"/>
      <c r="PH38" s="131"/>
      <c r="PI38" s="131"/>
      <c r="PJ38" s="131"/>
      <c r="PK38" s="131"/>
      <c r="PL38" s="131"/>
      <c r="PM38" s="131"/>
      <c r="PN38" s="131"/>
      <c r="PO38" s="131"/>
      <c r="PP38" s="131"/>
      <c r="PQ38" s="131"/>
      <c r="PR38" s="131"/>
      <c r="PS38" s="131"/>
      <c r="PT38" s="131"/>
      <c r="PU38" s="131"/>
      <c r="PV38" s="131"/>
      <c r="PW38" s="131"/>
      <c r="PX38" s="131"/>
      <c r="PY38" s="131"/>
      <c r="PZ38" s="131"/>
      <c r="QA38" s="131"/>
      <c r="QB38" s="131"/>
      <c r="QC38" s="131"/>
      <c r="QD38" s="131"/>
      <c r="QE38" s="131"/>
      <c r="QF38" s="131"/>
      <c r="QG38" s="131"/>
      <c r="QH38" s="131"/>
      <c r="QI38" s="131"/>
      <c r="QJ38" s="131"/>
      <c r="QK38" s="131"/>
      <c r="QL38" s="131"/>
      <c r="QM38" s="131"/>
      <c r="QN38" s="131"/>
      <c r="QO38" s="131"/>
      <c r="QP38" s="131"/>
      <c r="QQ38" s="131"/>
      <c r="QR38" s="131"/>
      <c r="QS38" s="131"/>
      <c r="QT38" s="131"/>
      <c r="QU38" s="131"/>
      <c r="QV38" s="131"/>
      <c r="QW38" s="131"/>
      <c r="QX38" s="131"/>
      <c r="QY38" s="131"/>
      <c r="QZ38" s="131"/>
      <c r="RA38" s="131"/>
      <c r="RB38" s="131"/>
      <c r="RC38" s="131"/>
      <c r="RD38" s="131"/>
      <c r="RE38" s="131"/>
      <c r="RF38" s="131"/>
      <c r="RG38" s="131"/>
      <c r="RH38" s="131"/>
      <c r="RI38" s="131"/>
      <c r="RJ38" s="131"/>
      <c r="RK38" s="131"/>
      <c r="RL38" s="131"/>
      <c r="RM38" s="131"/>
      <c r="RN38" s="131"/>
      <c r="RO38" s="131"/>
      <c r="RP38" s="131"/>
      <c r="RQ38" s="131"/>
      <c r="RR38" s="131"/>
      <c r="RS38" s="131"/>
      <c r="RT38" s="131"/>
      <c r="RU38" s="131"/>
      <c r="RV38" s="131"/>
      <c r="RW38" s="131"/>
      <c r="RX38" s="131"/>
      <c r="RY38" s="131"/>
      <c r="RZ38" s="131"/>
      <c r="SA38" s="131"/>
      <c r="SB38" s="131"/>
      <c r="SC38" s="131"/>
      <c r="SD38" s="131"/>
      <c r="SE38" s="131"/>
      <c r="SF38" s="131"/>
      <c r="SG38" s="131"/>
      <c r="SH38" s="131"/>
      <c r="SI38" s="131"/>
      <c r="SJ38" s="131"/>
      <c r="SK38" s="131"/>
      <c r="SL38" s="131"/>
      <c r="SM38" s="131"/>
      <c r="SN38" s="131"/>
      <c r="SO38" s="131"/>
      <c r="SP38" s="131"/>
      <c r="SQ38" s="131"/>
      <c r="SR38" s="131"/>
      <c r="SS38" s="131"/>
      <c r="ST38" s="131"/>
      <c r="SU38" s="131"/>
      <c r="SV38" s="131"/>
      <c r="SW38" s="131"/>
      <c r="SX38" s="131"/>
      <c r="SY38" s="131"/>
      <c r="SZ38" s="131"/>
      <c r="TA38" s="131"/>
      <c r="TB38" s="131"/>
      <c r="TC38" s="131"/>
      <c r="TD38" s="131"/>
      <c r="TE38" s="131"/>
      <c r="TF38" s="131"/>
      <c r="TG38" s="131"/>
      <c r="TH38" s="131"/>
      <c r="TI38" s="131"/>
      <c r="TJ38" s="131"/>
      <c r="TK38" s="131"/>
      <c r="TL38" s="131"/>
      <c r="TM38" s="131"/>
      <c r="TN38" s="131"/>
      <c r="TO38" s="131"/>
      <c r="TP38" s="131"/>
      <c r="TQ38" s="131"/>
      <c r="TR38" s="131"/>
      <c r="TS38" s="131"/>
      <c r="TT38" s="131"/>
      <c r="TU38" s="131"/>
      <c r="TV38" s="131"/>
      <c r="TW38" s="131"/>
      <c r="TX38" s="131"/>
      <c r="TY38" s="131"/>
      <c r="TZ38" s="131"/>
      <c r="UA38" s="131"/>
      <c r="UB38" s="131"/>
      <c r="UC38" s="131"/>
      <c r="UD38" s="131"/>
      <c r="UE38" s="131"/>
      <c r="UF38" s="131"/>
      <c r="UG38" s="131"/>
      <c r="UH38" s="131"/>
      <c r="UI38" s="131"/>
      <c r="UJ38" s="131"/>
      <c r="UK38" s="131"/>
      <c r="UL38" s="131"/>
      <c r="UM38" s="131"/>
      <c r="UN38" s="131"/>
      <c r="UO38" s="131"/>
      <c r="UP38" s="131"/>
      <c r="UQ38" s="131"/>
      <c r="UR38" s="131"/>
      <c r="US38" s="131"/>
      <c r="UT38" s="131"/>
      <c r="UU38" s="131"/>
      <c r="UV38" s="131"/>
      <c r="UW38" s="131"/>
      <c r="UX38" s="131"/>
      <c r="UY38" s="131"/>
      <c r="UZ38" s="131"/>
      <c r="VA38" s="131"/>
      <c r="VB38" s="131"/>
      <c r="VC38" s="131"/>
      <c r="VD38" s="131"/>
      <c r="VE38" s="131"/>
      <c r="VF38" s="131"/>
      <c r="VG38" s="131"/>
      <c r="VH38" s="131"/>
      <c r="VI38" s="131"/>
      <c r="VJ38" s="131"/>
      <c r="VK38" s="131"/>
      <c r="VL38" s="131"/>
      <c r="VM38" s="131"/>
      <c r="VN38" s="131"/>
      <c r="VO38" s="131"/>
      <c r="VP38" s="131"/>
      <c r="VQ38" s="131"/>
      <c r="VR38" s="131"/>
      <c r="VS38" s="131"/>
      <c r="VT38" s="131"/>
      <c r="VU38" s="131"/>
      <c r="VV38" s="131"/>
      <c r="VW38" s="131"/>
      <c r="VX38" s="131"/>
      <c r="VY38" s="131"/>
      <c r="VZ38" s="131"/>
      <c r="WA38" s="131"/>
      <c r="WB38" s="131"/>
      <c r="WC38" s="131"/>
      <c r="WD38" s="131"/>
      <c r="WE38" s="131"/>
      <c r="WF38" s="131"/>
      <c r="WG38" s="131"/>
      <c r="WH38" s="131"/>
      <c r="WI38" s="131"/>
      <c r="WJ38" s="131"/>
      <c r="WK38" s="131"/>
      <c r="WL38" s="131"/>
      <c r="WM38" s="131"/>
      <c r="WN38" s="131"/>
      <c r="WO38" s="131"/>
      <c r="WP38" s="131"/>
      <c r="WQ38" s="131"/>
      <c r="WR38" s="131"/>
      <c r="WS38" s="131"/>
      <c r="WT38" s="131"/>
      <c r="WU38" s="131"/>
      <c r="WV38" s="131"/>
      <c r="WW38" s="131"/>
      <c r="WX38" s="131"/>
      <c r="WY38" s="131"/>
      <c r="WZ38" s="131"/>
      <c r="XA38" s="131"/>
      <c r="XB38" s="131"/>
      <c r="XC38" s="131"/>
      <c r="XD38" s="131"/>
      <c r="XE38" s="131"/>
      <c r="XF38" s="131"/>
      <c r="XG38" s="131"/>
      <c r="XH38" s="131"/>
      <c r="XI38" s="131"/>
      <c r="XJ38" s="131"/>
      <c r="XK38" s="131"/>
      <c r="XL38" s="131"/>
      <c r="XM38" s="131"/>
      <c r="XN38" s="131"/>
      <c r="XO38" s="131"/>
      <c r="XP38" s="131"/>
      <c r="XQ38" s="131"/>
      <c r="XR38" s="131"/>
      <c r="XS38" s="131"/>
      <c r="XT38" s="131"/>
      <c r="XU38" s="131"/>
      <c r="XV38" s="131"/>
      <c r="XW38" s="131"/>
      <c r="XX38" s="131"/>
      <c r="XY38" s="131"/>
      <c r="XZ38" s="131"/>
      <c r="YA38" s="131"/>
      <c r="YB38" s="131"/>
      <c r="YC38" s="131"/>
      <c r="YD38" s="131"/>
      <c r="YE38" s="131"/>
      <c r="YF38" s="131"/>
      <c r="YG38" s="131"/>
      <c r="YH38" s="131"/>
      <c r="YI38" s="131"/>
      <c r="YJ38" s="131"/>
      <c r="YK38" s="131"/>
      <c r="YL38" s="131"/>
      <c r="YM38" s="131"/>
      <c r="YN38" s="131"/>
      <c r="YO38" s="131"/>
      <c r="YP38" s="131"/>
      <c r="YQ38" s="131"/>
      <c r="YR38" s="131"/>
      <c r="YS38" s="131"/>
      <c r="YT38" s="131"/>
      <c r="YU38" s="131"/>
      <c r="YV38" s="131"/>
      <c r="YW38" s="131"/>
      <c r="YX38" s="131"/>
      <c r="YY38" s="131"/>
      <c r="YZ38" s="131"/>
      <c r="ZA38" s="131"/>
      <c r="ZB38" s="131"/>
      <c r="ZC38" s="131"/>
      <c r="ZD38" s="131"/>
      <c r="ZE38" s="131"/>
      <c r="ZF38" s="131"/>
      <c r="ZG38" s="131"/>
      <c r="ZH38" s="131"/>
      <c r="ZI38" s="131"/>
      <c r="ZJ38" s="131"/>
      <c r="ZK38" s="131"/>
      <c r="ZL38" s="131"/>
      <c r="ZM38" s="131"/>
      <c r="ZN38" s="131"/>
      <c r="ZO38" s="131"/>
      <c r="ZP38" s="131"/>
      <c r="ZQ38" s="131"/>
      <c r="ZR38" s="131"/>
      <c r="ZS38" s="131"/>
      <c r="ZT38" s="131"/>
      <c r="ZU38" s="131"/>
      <c r="ZV38" s="131"/>
      <c r="ZW38" s="131"/>
      <c r="ZX38" s="131"/>
      <c r="ZY38" s="131"/>
      <c r="ZZ38" s="131"/>
      <c r="AAA38" s="131"/>
      <c r="AAB38" s="131"/>
      <c r="AAC38" s="131"/>
      <c r="AAD38" s="131"/>
      <c r="AAE38" s="131"/>
      <c r="AAF38" s="131"/>
      <c r="AAG38" s="131"/>
      <c r="AAH38" s="131"/>
      <c r="AAI38" s="131"/>
      <c r="AAJ38" s="131"/>
      <c r="AAK38" s="131"/>
      <c r="AAL38" s="131"/>
      <c r="AAM38" s="131"/>
      <c r="AAN38" s="131"/>
      <c r="AAO38" s="131"/>
      <c r="AAP38" s="131"/>
      <c r="AAQ38" s="131"/>
      <c r="AAR38" s="131"/>
      <c r="AAS38" s="131"/>
      <c r="AAT38" s="131"/>
      <c r="AAU38" s="131"/>
      <c r="AAV38" s="131"/>
      <c r="AAW38" s="131"/>
      <c r="AAX38" s="131"/>
      <c r="AAY38" s="131"/>
      <c r="AAZ38" s="131"/>
      <c r="ABA38" s="131"/>
      <c r="ABB38" s="131"/>
      <c r="ABC38" s="131"/>
      <c r="ABD38" s="131"/>
      <c r="ABE38" s="131"/>
      <c r="ABF38" s="131"/>
      <c r="ABG38" s="131"/>
      <c r="ABH38" s="131"/>
      <c r="ABI38" s="131"/>
      <c r="ABJ38" s="131"/>
      <c r="ABK38" s="131"/>
      <c r="ABL38" s="131"/>
      <c r="ABM38" s="131"/>
      <c r="ABN38" s="131"/>
      <c r="ABO38" s="131"/>
      <c r="ABP38" s="131"/>
      <c r="ABQ38" s="131"/>
      <c r="ABR38" s="131"/>
      <c r="ABS38" s="131"/>
      <c r="ABT38" s="131"/>
      <c r="ABU38" s="131"/>
      <c r="ABV38" s="131"/>
      <c r="ABW38" s="131"/>
      <c r="ABX38" s="131"/>
      <c r="ABY38" s="131"/>
      <c r="ABZ38" s="131"/>
      <c r="ACA38" s="131"/>
      <c r="ACB38" s="131"/>
      <c r="ACC38" s="131"/>
      <c r="ACD38" s="131"/>
      <c r="ACE38" s="131"/>
      <c r="ACF38" s="131"/>
      <c r="ACG38" s="131"/>
      <c r="ACH38" s="131"/>
      <c r="ACI38" s="131"/>
      <c r="ACJ38" s="131"/>
      <c r="ACK38" s="131"/>
      <c r="ACL38" s="131"/>
      <c r="ACM38" s="131"/>
      <c r="ACN38" s="131"/>
      <c r="ACO38" s="131"/>
      <c r="ACP38" s="131"/>
      <c r="ACQ38" s="131"/>
      <c r="ACR38" s="131"/>
      <c r="ACS38" s="131"/>
      <c r="ACT38" s="131"/>
      <c r="ACU38" s="131"/>
      <c r="ACV38" s="131"/>
      <c r="ACW38" s="131"/>
      <c r="ACX38" s="131"/>
      <c r="ACY38" s="131"/>
      <c r="ACZ38" s="131"/>
      <c r="ADA38" s="131"/>
      <c r="ADB38" s="131"/>
      <c r="ADC38" s="131"/>
      <c r="ADD38" s="131"/>
      <c r="ADE38" s="131"/>
      <c r="ADF38" s="131"/>
      <c r="ADG38" s="131"/>
      <c r="ADH38" s="131"/>
      <c r="ADI38" s="131"/>
      <c r="ADJ38" s="131"/>
      <c r="ADK38" s="131"/>
      <c r="ADL38" s="131"/>
      <c r="ADM38" s="131"/>
      <c r="ADN38" s="131"/>
      <c r="ADO38" s="131"/>
      <c r="ADP38" s="131"/>
      <c r="ADQ38" s="131"/>
      <c r="ADR38" s="131"/>
      <c r="ADS38" s="131"/>
      <c r="ADT38" s="131"/>
      <c r="ADU38" s="131"/>
      <c r="ADV38" s="131"/>
      <c r="ADW38" s="131"/>
      <c r="ADX38" s="131"/>
      <c r="ADY38" s="131"/>
      <c r="ADZ38" s="131"/>
      <c r="AEA38" s="131"/>
      <c r="AEB38" s="131"/>
      <c r="AEC38" s="131"/>
      <c r="AED38" s="131"/>
      <c r="AEE38" s="131"/>
      <c r="AEF38" s="131"/>
      <c r="AEG38" s="131"/>
      <c r="AEH38" s="131"/>
      <c r="AEI38" s="131"/>
      <c r="AEJ38" s="131"/>
      <c r="AEK38" s="131"/>
      <c r="AEL38" s="131"/>
      <c r="AEM38" s="131"/>
      <c r="AEN38" s="131"/>
      <c r="AEO38" s="131"/>
      <c r="AEP38" s="131"/>
      <c r="AEQ38" s="131"/>
      <c r="AER38" s="131"/>
      <c r="AES38" s="131"/>
      <c r="AET38" s="131"/>
      <c r="AEU38" s="131"/>
      <c r="AEV38" s="131"/>
      <c r="AEW38" s="131"/>
      <c r="AEX38" s="131"/>
      <c r="AEY38" s="131"/>
      <c r="AEZ38" s="131"/>
      <c r="AFA38" s="131"/>
      <c r="AFB38" s="131"/>
      <c r="AFC38" s="131"/>
      <c r="AFD38" s="131"/>
      <c r="AFE38" s="131"/>
      <c r="AFF38" s="131"/>
      <c r="AFG38" s="131"/>
      <c r="AFH38" s="131"/>
      <c r="AFI38" s="131"/>
      <c r="AFJ38" s="131"/>
      <c r="AFK38" s="131"/>
      <c r="AFL38" s="131"/>
      <c r="AFM38" s="131"/>
      <c r="AFN38" s="131"/>
      <c r="AFO38" s="131"/>
      <c r="AFP38" s="131"/>
      <c r="AFQ38" s="131"/>
      <c r="AFR38" s="131"/>
      <c r="AFS38" s="131"/>
      <c r="AFT38" s="131"/>
      <c r="AFU38" s="131"/>
      <c r="AFV38" s="131"/>
      <c r="AFW38" s="131"/>
      <c r="AFX38" s="131"/>
      <c r="AFY38" s="131"/>
      <c r="AFZ38" s="131"/>
      <c r="AGA38" s="131"/>
      <c r="AGB38" s="131"/>
      <c r="AGC38" s="131"/>
      <c r="AGD38" s="131"/>
      <c r="AGE38" s="131"/>
      <c r="AGF38" s="131"/>
      <c r="AGG38" s="131"/>
      <c r="AGH38" s="131"/>
      <c r="AGI38" s="131"/>
      <c r="AGJ38" s="131"/>
      <c r="AGK38" s="131"/>
      <c r="AGL38" s="131"/>
      <c r="AGM38" s="131"/>
      <c r="AGN38" s="131"/>
      <c r="AGO38" s="131"/>
      <c r="AGP38" s="131"/>
      <c r="AGQ38" s="131"/>
      <c r="AGR38" s="131"/>
      <c r="AGS38" s="131"/>
      <c r="AGT38" s="131"/>
      <c r="AGU38" s="131"/>
      <c r="AGV38" s="131"/>
      <c r="AGW38" s="131"/>
      <c r="AGX38" s="131"/>
      <c r="AGY38" s="131"/>
      <c r="AGZ38" s="131"/>
      <c r="AHA38" s="131"/>
      <c r="AHB38" s="131"/>
      <c r="AHC38" s="131"/>
      <c r="AHD38" s="131"/>
      <c r="AHE38" s="131"/>
      <c r="AHF38" s="131"/>
      <c r="AHG38" s="131"/>
      <c r="AHH38" s="131"/>
      <c r="AHI38" s="131"/>
      <c r="AHJ38" s="131"/>
      <c r="AHK38" s="131"/>
      <c r="AHL38" s="131"/>
      <c r="AHM38" s="131"/>
      <c r="AHN38" s="131"/>
      <c r="AHO38" s="131"/>
      <c r="AHP38" s="131"/>
      <c r="AHQ38" s="131"/>
      <c r="AHR38" s="131"/>
      <c r="AHS38" s="131"/>
      <c r="AHT38" s="131"/>
      <c r="AHU38" s="131"/>
      <c r="AHV38" s="131"/>
      <c r="AHW38" s="131"/>
      <c r="AHX38" s="131"/>
      <c r="AHY38" s="131"/>
      <c r="AHZ38" s="131"/>
      <c r="AIA38" s="131"/>
      <c r="AIB38" s="131"/>
      <c r="AIC38" s="131"/>
      <c r="AID38" s="131"/>
      <c r="AIE38" s="131"/>
      <c r="AIF38" s="131"/>
      <c r="AIG38" s="131"/>
      <c r="AIH38" s="131"/>
      <c r="AII38" s="131"/>
      <c r="AIJ38" s="131"/>
      <c r="AIK38" s="131"/>
      <c r="AIL38" s="131"/>
      <c r="AIM38" s="131"/>
      <c r="AIN38" s="131"/>
      <c r="AIO38" s="131"/>
      <c r="AIP38" s="131"/>
      <c r="AIQ38" s="131"/>
      <c r="AIR38" s="131"/>
      <c r="AIS38" s="131"/>
      <c r="AIT38" s="131"/>
      <c r="AIU38" s="131"/>
      <c r="AIV38" s="131"/>
      <c r="AIW38" s="131"/>
      <c r="AIX38" s="131"/>
      <c r="AIY38" s="131"/>
      <c r="AIZ38" s="131"/>
      <c r="AJA38" s="131"/>
      <c r="AJB38" s="131"/>
      <c r="AJC38" s="131"/>
      <c r="AJD38" s="131"/>
      <c r="AJE38" s="131"/>
      <c r="AJF38" s="131"/>
      <c r="AJG38" s="131"/>
      <c r="AJH38" s="131"/>
      <c r="AJI38" s="131"/>
      <c r="AJJ38" s="131"/>
      <c r="AJK38" s="131"/>
      <c r="AJL38" s="131"/>
      <c r="AJM38" s="131"/>
      <c r="AJN38" s="131"/>
      <c r="AJO38" s="131"/>
      <c r="AJP38" s="131"/>
      <c r="AJQ38" s="131"/>
      <c r="AJR38" s="131"/>
      <c r="AJS38" s="131"/>
      <c r="AJT38" s="131"/>
      <c r="AJU38" s="131"/>
      <c r="AJV38" s="131"/>
      <c r="AJW38" s="131"/>
      <c r="AJX38" s="131"/>
      <c r="AJY38" s="131"/>
      <c r="AJZ38" s="131"/>
      <c r="AKA38" s="131"/>
      <c r="AKB38" s="131"/>
      <c r="AKC38" s="131"/>
      <c r="AKD38" s="131"/>
      <c r="AKE38" s="131"/>
      <c r="AKF38" s="131"/>
      <c r="AKG38" s="131"/>
      <c r="AKH38" s="131"/>
      <c r="AKI38" s="131"/>
      <c r="AKJ38" s="131"/>
      <c r="AKK38" s="131"/>
      <c r="AKL38" s="131"/>
      <c r="AKM38" s="131"/>
      <c r="AKN38" s="131"/>
      <c r="AKO38" s="131"/>
      <c r="AKP38" s="131"/>
      <c r="AKQ38" s="131"/>
      <c r="AKR38" s="131"/>
      <c r="AKS38" s="131"/>
      <c r="AKT38" s="131"/>
      <c r="AKU38" s="131"/>
      <c r="AKV38" s="131"/>
      <c r="AKW38" s="131"/>
      <c r="AKX38" s="131"/>
      <c r="AKY38" s="131"/>
      <c r="AKZ38" s="131"/>
      <c r="ALA38" s="131"/>
      <c r="ALB38" s="131"/>
      <c r="ALC38" s="131"/>
      <c r="ALD38" s="131"/>
      <c r="ALE38" s="131"/>
      <c r="ALF38" s="131"/>
      <c r="ALG38" s="131"/>
      <c r="ALH38" s="131"/>
      <c r="ALI38" s="131"/>
      <c r="ALJ38" s="131"/>
      <c r="ALK38" s="131"/>
      <c r="ALL38" s="131"/>
      <c r="ALM38" s="131"/>
      <c r="ALN38" s="131"/>
      <c r="ALO38" s="131"/>
      <c r="ALP38" s="131"/>
      <c r="ALQ38" s="131"/>
      <c r="ALR38" s="131"/>
      <c r="ALS38" s="131"/>
      <c r="ALT38" s="131"/>
      <c r="ALU38" s="131"/>
      <c r="ALV38" s="131"/>
      <c r="ALW38" s="131"/>
      <c r="ALX38" s="131"/>
      <c r="ALY38" s="131"/>
      <c r="ALZ38" s="131"/>
      <c r="AMA38" s="131"/>
      <c r="AMB38" s="131"/>
      <c r="AMC38" s="131"/>
      <c r="AMD38" s="131"/>
      <c r="AME38" s="131"/>
      <c r="AMF38" s="131"/>
      <c r="AMG38" s="131"/>
      <c r="AMH38" s="131"/>
      <c r="AMI38" s="131"/>
      <c r="AMJ38" s="131"/>
      <c r="AMK38" s="131"/>
      <c r="AML38" s="131"/>
      <c r="AMM38" s="131"/>
      <c r="AMN38" s="131"/>
      <c r="AMO38" s="131"/>
      <c r="AMP38" s="131"/>
      <c r="AMQ38" s="131"/>
      <c r="AMR38" s="131"/>
      <c r="AMS38" s="131"/>
      <c r="AMT38" s="131"/>
      <c r="AMU38" s="131"/>
      <c r="AMV38" s="131"/>
      <c r="AMW38" s="131"/>
      <c r="AMX38" s="131"/>
      <c r="AMY38" s="131"/>
      <c r="AMZ38" s="131"/>
      <c r="ANA38" s="131"/>
      <c r="ANB38" s="131"/>
      <c r="ANC38" s="131"/>
      <c r="AND38" s="131"/>
      <c r="ANE38" s="131"/>
      <c r="ANF38" s="131"/>
      <c r="ANG38" s="131"/>
      <c r="ANH38" s="131"/>
      <c r="ANI38" s="131"/>
      <c r="ANJ38" s="131"/>
      <c r="ANK38" s="131"/>
      <c r="ANL38" s="131"/>
      <c r="ANM38" s="131"/>
      <c r="ANN38" s="131"/>
      <c r="ANO38" s="131"/>
      <c r="ANP38" s="131"/>
      <c r="ANQ38" s="131"/>
      <c r="ANR38" s="131"/>
      <c r="ANS38" s="131"/>
      <c r="ANT38" s="131"/>
      <c r="ANU38" s="131"/>
      <c r="ANV38" s="131"/>
      <c r="ANW38" s="131"/>
      <c r="ANX38" s="131"/>
      <c r="ANY38" s="131"/>
      <c r="ANZ38" s="131"/>
      <c r="AOA38" s="131"/>
      <c r="AOB38" s="131"/>
      <c r="AOC38" s="131"/>
      <c r="AOD38" s="131"/>
      <c r="AOE38" s="131"/>
      <c r="AOF38" s="131"/>
      <c r="AOG38" s="131"/>
      <c r="AOH38" s="131"/>
      <c r="AOI38" s="131"/>
      <c r="AOJ38" s="131"/>
      <c r="AOK38" s="131"/>
      <c r="AOL38" s="131"/>
      <c r="AOM38" s="131"/>
      <c r="AON38" s="131"/>
      <c r="AOO38" s="131"/>
      <c r="AOP38" s="131"/>
      <c r="AOQ38" s="131"/>
      <c r="AOR38" s="131"/>
      <c r="AOS38" s="131"/>
      <c r="AOT38" s="131"/>
      <c r="AOU38" s="131"/>
      <c r="AOV38" s="131"/>
      <c r="AOW38" s="131"/>
      <c r="AOX38" s="131"/>
      <c r="AOY38" s="131"/>
      <c r="AOZ38" s="131"/>
      <c r="APA38" s="131"/>
      <c r="APB38" s="131"/>
      <c r="APC38" s="131"/>
      <c r="APD38" s="131"/>
      <c r="APE38" s="131"/>
      <c r="APF38" s="131"/>
      <c r="APG38" s="131"/>
      <c r="APH38" s="131"/>
      <c r="API38" s="131"/>
      <c r="APJ38" s="131"/>
      <c r="APK38" s="131"/>
      <c r="APL38" s="131"/>
      <c r="APM38" s="131"/>
      <c r="APN38" s="131"/>
      <c r="APO38" s="131"/>
      <c r="APP38" s="131"/>
      <c r="APQ38" s="131"/>
      <c r="APR38" s="131"/>
      <c r="APS38" s="131"/>
      <c r="APT38" s="131"/>
      <c r="APU38" s="131"/>
      <c r="APV38" s="131"/>
      <c r="APW38" s="131"/>
      <c r="APX38" s="131"/>
      <c r="APY38" s="131"/>
      <c r="APZ38" s="131"/>
      <c r="AQA38" s="131"/>
      <c r="AQB38" s="131"/>
      <c r="AQC38" s="131"/>
      <c r="AQD38" s="131"/>
      <c r="AQE38" s="131"/>
      <c r="AQF38" s="131"/>
      <c r="AQG38" s="131"/>
      <c r="AQH38" s="131"/>
      <c r="AQI38" s="131"/>
      <c r="AQJ38" s="131"/>
      <c r="AQK38" s="131"/>
      <c r="AQL38" s="131"/>
      <c r="AQM38" s="131"/>
      <c r="AQN38" s="131"/>
      <c r="AQO38" s="131"/>
      <c r="AQP38" s="131"/>
      <c r="AQQ38" s="131"/>
      <c r="AQR38" s="131"/>
      <c r="AQS38" s="131"/>
      <c r="AQT38" s="131"/>
      <c r="AQU38" s="131"/>
      <c r="AQV38" s="131"/>
      <c r="AQW38" s="131"/>
      <c r="AQX38" s="131"/>
      <c r="AQY38" s="131"/>
      <c r="AQZ38" s="131"/>
      <c r="ARA38" s="131"/>
      <c r="ARB38" s="131"/>
      <c r="ARC38" s="131"/>
      <c r="ARD38" s="131"/>
      <c r="ARE38" s="131"/>
      <c r="ARF38" s="131"/>
      <c r="ARG38" s="131"/>
      <c r="ARH38" s="131"/>
      <c r="ARI38" s="131"/>
      <c r="ARJ38" s="131"/>
      <c r="ARK38" s="131"/>
      <c r="ARL38" s="131"/>
      <c r="ARM38" s="131"/>
      <c r="ARN38" s="131"/>
      <c r="ARO38" s="131"/>
      <c r="ARP38" s="131"/>
      <c r="ARQ38" s="131"/>
      <c r="ARR38" s="131"/>
      <c r="ARS38" s="131"/>
      <c r="ART38" s="131"/>
      <c r="ARU38" s="131"/>
      <c r="ARV38" s="131"/>
      <c r="ARW38" s="131"/>
      <c r="ARX38" s="131"/>
      <c r="ARY38" s="131"/>
      <c r="ARZ38" s="131"/>
      <c r="ASA38" s="131"/>
      <c r="ASB38" s="131"/>
      <c r="ASC38" s="131"/>
      <c r="ASD38" s="131"/>
      <c r="ASE38" s="131"/>
      <c r="ASF38" s="131"/>
      <c r="ASG38" s="131"/>
      <c r="ASH38" s="131"/>
      <c r="ASI38" s="131"/>
      <c r="ASJ38" s="131"/>
      <c r="ASK38" s="131"/>
      <c r="ASL38" s="131"/>
      <c r="ASM38" s="131"/>
      <c r="ASN38" s="131"/>
      <c r="ASO38" s="131"/>
      <c r="ASP38" s="131"/>
      <c r="ASQ38" s="131"/>
      <c r="ASR38" s="131"/>
      <c r="ASS38" s="131"/>
      <c r="AST38" s="131"/>
      <c r="ASU38" s="131"/>
      <c r="ASV38" s="131"/>
      <c r="ASW38" s="131"/>
      <c r="ASX38" s="131"/>
      <c r="ASY38" s="131"/>
      <c r="ASZ38" s="131"/>
      <c r="ATA38" s="131"/>
      <c r="ATB38" s="131"/>
      <c r="ATC38" s="131"/>
      <c r="ATD38" s="131"/>
      <c r="ATE38" s="131"/>
      <c r="ATF38" s="131"/>
      <c r="ATG38" s="131"/>
      <c r="ATH38" s="131"/>
      <c r="ATI38" s="131"/>
      <c r="ATJ38" s="131"/>
      <c r="ATK38" s="131"/>
      <c r="ATL38" s="131"/>
      <c r="ATM38" s="131"/>
      <c r="ATN38" s="131"/>
      <c r="ATO38" s="131"/>
      <c r="ATP38" s="131"/>
      <c r="ATQ38" s="131"/>
      <c r="ATR38" s="131"/>
      <c r="ATS38" s="131"/>
      <c r="ATT38" s="131"/>
      <c r="ATU38" s="131"/>
      <c r="ATV38" s="131"/>
      <c r="ATW38" s="131"/>
      <c r="ATX38" s="131"/>
      <c r="ATY38" s="131"/>
      <c r="ATZ38" s="131"/>
      <c r="AUA38" s="131"/>
      <c r="AUB38" s="131"/>
      <c r="AUC38" s="131"/>
      <c r="AUD38" s="131"/>
      <c r="AUE38" s="131"/>
      <c r="AUF38" s="131"/>
      <c r="AUG38" s="131"/>
      <c r="AUH38" s="131"/>
      <c r="AUI38" s="131"/>
      <c r="AUJ38" s="131"/>
      <c r="AUK38" s="131"/>
      <c r="AUL38" s="131"/>
      <c r="AUM38" s="131"/>
      <c r="AUN38" s="131"/>
      <c r="AUO38" s="131"/>
      <c r="AUP38" s="131"/>
      <c r="AUQ38" s="131"/>
      <c r="AUR38" s="131"/>
      <c r="AUS38" s="131"/>
      <c r="AUT38" s="131"/>
      <c r="AUU38" s="131"/>
      <c r="AUV38" s="131"/>
      <c r="AUW38" s="131"/>
      <c r="AUX38" s="131"/>
      <c r="AUY38" s="131"/>
      <c r="AUZ38" s="131"/>
      <c r="AVA38" s="131"/>
      <c r="AVB38" s="131"/>
      <c r="AVC38" s="131"/>
      <c r="AVD38" s="131"/>
      <c r="AVE38" s="131"/>
    </row>
    <row r="39" spans="1:1253" s="76" customFormat="1" ht="45" x14ac:dyDescent="0.25">
      <c r="A39" s="55">
        <v>32</v>
      </c>
      <c r="B39" s="56" t="s">
        <v>807</v>
      </c>
      <c r="C39" s="56" t="s">
        <v>1467</v>
      </c>
      <c r="D39" s="56" t="s">
        <v>13</v>
      </c>
      <c r="E39" s="56" t="s">
        <v>861</v>
      </c>
      <c r="F39" s="56" t="s">
        <v>1687</v>
      </c>
      <c r="G39" s="56">
        <v>3</v>
      </c>
      <c r="H39" s="56"/>
      <c r="I39" s="56" t="s">
        <v>1686</v>
      </c>
      <c r="J39" s="56" t="s">
        <v>171</v>
      </c>
      <c r="K39" s="56" t="s">
        <v>1685</v>
      </c>
      <c r="L39" s="117" t="s">
        <v>1904</v>
      </c>
      <c r="M39" s="117" t="s">
        <v>1998</v>
      </c>
      <c r="N39" s="117" t="s">
        <v>1902</v>
      </c>
      <c r="O39" s="56">
        <v>2105064063</v>
      </c>
      <c r="P39" s="74" t="s">
        <v>1684</v>
      </c>
      <c r="Q39" s="56"/>
      <c r="R39" s="56">
        <f t="shared" si="31"/>
        <v>84</v>
      </c>
      <c r="S39" s="56">
        <v>46</v>
      </c>
      <c r="T39" s="56">
        <v>6</v>
      </c>
      <c r="U39" s="56">
        <v>30</v>
      </c>
      <c r="V39" s="56"/>
      <c r="W39" s="56">
        <v>2</v>
      </c>
      <c r="X39" s="60" t="s">
        <v>109</v>
      </c>
      <c r="Y39" s="60" t="s">
        <v>109</v>
      </c>
      <c r="Z39" s="60" t="s">
        <v>109</v>
      </c>
      <c r="AA39" s="60" t="s">
        <v>109</v>
      </c>
      <c r="AB39" s="56"/>
      <c r="AC39" s="60" t="s">
        <v>109</v>
      </c>
      <c r="AD39" s="60" t="s">
        <v>109</v>
      </c>
      <c r="AE39" s="60" t="s">
        <v>109</v>
      </c>
      <c r="AF39" s="60" t="s">
        <v>109</v>
      </c>
      <c r="AG39" s="60" t="s">
        <v>109</v>
      </c>
      <c r="AH39" s="60" t="s">
        <v>109</v>
      </c>
      <c r="AI39" s="60" t="s">
        <v>109</v>
      </c>
      <c r="AJ39" s="60" t="s">
        <v>109</v>
      </c>
      <c r="AK39" s="60" t="s">
        <v>109</v>
      </c>
      <c r="AL39" s="60" t="s">
        <v>109</v>
      </c>
      <c r="AM39" s="60" t="s">
        <v>109</v>
      </c>
      <c r="AN39" s="56" t="s">
        <v>1725</v>
      </c>
      <c r="AO39" s="68" t="s">
        <v>186</v>
      </c>
      <c r="AP39" s="56">
        <v>59</v>
      </c>
      <c r="AQ39" s="56">
        <f t="shared" si="32"/>
        <v>59</v>
      </c>
      <c r="AR39" s="56"/>
      <c r="AS39" s="56"/>
      <c r="AT39" s="56"/>
      <c r="AU39" s="56"/>
      <c r="AV39" s="56"/>
      <c r="AW39" s="56"/>
      <c r="AX39" s="56"/>
      <c r="AY39" s="56"/>
      <c r="AZ39" s="56"/>
      <c r="BA39" s="56"/>
      <c r="BB39" s="56"/>
      <c r="BC39" s="56"/>
      <c r="BD39" s="56">
        <v>59</v>
      </c>
      <c r="BE39" s="117" t="s">
        <v>1718</v>
      </c>
      <c r="BF39" s="117" t="s">
        <v>1717</v>
      </c>
      <c r="BG39" s="118"/>
      <c r="BH39" s="118"/>
      <c r="BI39" s="56">
        <f t="shared" si="33"/>
        <v>0</v>
      </c>
      <c r="BJ39" s="118"/>
      <c r="BK39" s="118"/>
      <c r="BL39" s="118"/>
      <c r="BM39" s="118"/>
      <c r="BN39" s="118"/>
      <c r="BO39" s="118"/>
      <c r="BP39" s="118"/>
      <c r="BQ39" s="118"/>
      <c r="BR39" s="118"/>
      <c r="BS39" s="118"/>
      <c r="BT39" s="118"/>
      <c r="BU39" s="118"/>
      <c r="BV39" s="118"/>
      <c r="BW39" s="118"/>
      <c r="BX39" s="118"/>
      <c r="CA39" s="56">
        <f t="shared" si="34"/>
        <v>0</v>
      </c>
      <c r="CO39" s="56"/>
      <c r="CP39" s="56"/>
      <c r="CQ39" s="68" t="s">
        <v>2006</v>
      </c>
      <c r="CR39" s="56">
        <v>6</v>
      </c>
      <c r="CS39" s="55">
        <f t="shared" si="35"/>
        <v>6</v>
      </c>
      <c r="CT39" s="56"/>
      <c r="CU39" s="56"/>
      <c r="CV39" s="56"/>
      <c r="CW39" s="56"/>
      <c r="CX39" s="56">
        <v>3</v>
      </c>
      <c r="CY39" s="56" t="s">
        <v>118</v>
      </c>
      <c r="CZ39" s="56"/>
      <c r="DA39" s="56"/>
      <c r="DB39" s="56">
        <v>3</v>
      </c>
      <c r="DC39" s="56" t="s">
        <v>1724</v>
      </c>
      <c r="DD39" s="56" t="s">
        <v>31</v>
      </c>
      <c r="DE39" s="56"/>
      <c r="DF39" s="56"/>
      <c r="DG39" s="56">
        <f t="shared" si="36"/>
        <v>0</v>
      </c>
      <c r="DH39" s="56"/>
      <c r="DI39" s="56"/>
      <c r="DJ39" s="56"/>
      <c r="DK39" s="56"/>
      <c r="DL39" s="56"/>
      <c r="DM39" s="56"/>
      <c r="DN39" s="56"/>
      <c r="DO39" s="56"/>
      <c r="DP39" s="56"/>
      <c r="DQ39" s="56"/>
      <c r="DR39" s="56"/>
      <c r="DS39" s="68" t="s">
        <v>2007</v>
      </c>
      <c r="DT39" s="56">
        <v>20</v>
      </c>
      <c r="DU39" s="56">
        <f t="shared" si="37"/>
        <v>20</v>
      </c>
      <c r="DV39" s="56">
        <v>5</v>
      </c>
      <c r="DW39" s="117" t="s">
        <v>1723</v>
      </c>
      <c r="DX39" s="56">
        <v>2</v>
      </c>
      <c r="DY39" s="56" t="s">
        <v>1722</v>
      </c>
      <c r="DZ39" s="56">
        <v>1</v>
      </c>
      <c r="EA39" s="56" t="s">
        <v>118</v>
      </c>
      <c r="EB39" s="56">
        <v>5</v>
      </c>
      <c r="EC39" s="117" t="s">
        <v>1721</v>
      </c>
      <c r="ED39" s="117">
        <v>7</v>
      </c>
      <c r="EE39" s="117" t="s">
        <v>1720</v>
      </c>
      <c r="EF39" s="188" t="s">
        <v>1719</v>
      </c>
      <c r="EG39" s="56"/>
      <c r="EH39" s="56"/>
      <c r="EI39" s="56">
        <f t="shared" si="38"/>
        <v>0</v>
      </c>
      <c r="EJ39" s="56"/>
      <c r="EK39" s="56"/>
      <c r="EL39" s="56"/>
      <c r="EM39" s="56"/>
      <c r="EN39" s="56"/>
      <c r="EO39" s="56"/>
      <c r="EP39" s="56"/>
      <c r="EQ39" s="56"/>
      <c r="ER39" s="77"/>
      <c r="ES39" s="56"/>
      <c r="ET39" s="56"/>
      <c r="EU39" s="56"/>
      <c r="EV39" s="56"/>
      <c r="EW39" s="68" t="s">
        <v>186</v>
      </c>
      <c r="EX39" s="56">
        <v>18</v>
      </c>
      <c r="EY39" s="56">
        <f t="shared" si="39"/>
        <v>18</v>
      </c>
      <c r="EZ39" s="56"/>
      <c r="FA39" s="56">
        <v>1</v>
      </c>
      <c r="FB39" s="56">
        <v>1</v>
      </c>
      <c r="FC39" s="56"/>
      <c r="FD39" s="56"/>
      <c r="FE39" s="56">
        <v>1</v>
      </c>
      <c r="FF39" s="56">
        <v>1</v>
      </c>
      <c r="FG39" s="56">
        <v>14</v>
      </c>
      <c r="FH39" s="56" t="s">
        <v>1735</v>
      </c>
      <c r="FK39" s="56">
        <f t="shared" si="40"/>
        <v>0</v>
      </c>
      <c r="FU39" s="68" t="s">
        <v>2117</v>
      </c>
      <c r="FV39" s="56">
        <v>1</v>
      </c>
      <c r="FW39" s="56">
        <v>1</v>
      </c>
      <c r="FX39" s="56"/>
      <c r="FY39" s="56"/>
      <c r="FZ39" s="56"/>
      <c r="GA39" s="56"/>
      <c r="GB39" s="56"/>
      <c r="GC39" s="56"/>
      <c r="GD39" s="56">
        <v>1</v>
      </c>
      <c r="GE39" s="56"/>
      <c r="GF39" s="56"/>
      <c r="GG39" s="56"/>
      <c r="GH39" s="56"/>
      <c r="GI39" s="54">
        <f t="shared" si="11"/>
        <v>0</v>
      </c>
      <c r="GJ39" s="56"/>
      <c r="GK39" s="56"/>
      <c r="GL39" s="56"/>
      <c r="GM39" s="56"/>
      <c r="GN39" s="56"/>
      <c r="GO39" s="56"/>
      <c r="GP39" s="56"/>
      <c r="GQ39" s="68" t="s">
        <v>2116</v>
      </c>
      <c r="GR39" s="56">
        <v>5</v>
      </c>
      <c r="GS39" s="56">
        <f t="shared" si="41"/>
        <v>5</v>
      </c>
      <c r="GT39" s="56"/>
      <c r="GU39" s="56">
        <v>2</v>
      </c>
      <c r="GV39" s="56">
        <v>1</v>
      </c>
      <c r="GW39" s="56"/>
      <c r="GX39" s="56"/>
      <c r="GY39" s="56">
        <v>1</v>
      </c>
      <c r="GZ39" s="56">
        <v>1</v>
      </c>
      <c r="HA39" s="56"/>
      <c r="HB39" s="56"/>
      <c r="HE39" s="56">
        <f t="shared" si="42"/>
        <v>0</v>
      </c>
      <c r="HO39" s="56"/>
      <c r="HP39" s="56"/>
      <c r="HQ39" s="56">
        <f t="shared" si="43"/>
        <v>0</v>
      </c>
      <c r="HR39" s="56"/>
      <c r="HS39" s="56"/>
      <c r="HT39" s="56"/>
      <c r="HU39" s="56"/>
      <c r="HV39" s="56"/>
      <c r="HW39" s="56"/>
      <c r="HX39" s="56"/>
      <c r="HY39" s="56"/>
      <c r="HZ39" s="56">
        <v>7</v>
      </c>
      <c r="IA39" s="56" t="s">
        <v>338</v>
      </c>
      <c r="IB39" s="56" t="s">
        <v>335</v>
      </c>
      <c r="IC39" s="56" t="s">
        <v>1749</v>
      </c>
      <c r="ID39" s="56"/>
      <c r="IE39" s="56"/>
      <c r="IF39" s="56"/>
      <c r="IG39" s="56"/>
      <c r="IH39" s="56"/>
      <c r="II39" s="56"/>
      <c r="IJ39" s="56"/>
      <c r="IK39" s="56"/>
      <c r="IL39" s="56">
        <v>1</v>
      </c>
      <c r="IM39" s="56" t="s">
        <v>1745</v>
      </c>
      <c r="IN39" s="56" t="s">
        <v>335</v>
      </c>
      <c r="IO39" s="56" t="s">
        <v>204</v>
      </c>
      <c r="IP39" s="56">
        <v>1</v>
      </c>
      <c r="IQ39" s="56" t="s">
        <v>1745</v>
      </c>
      <c r="IR39" s="56" t="s">
        <v>335</v>
      </c>
      <c r="IS39" s="56" t="s">
        <v>204</v>
      </c>
      <c r="IT39" s="56"/>
      <c r="IU39" s="56"/>
      <c r="IV39" s="56"/>
      <c r="IW39" s="56"/>
      <c r="IX39" s="56"/>
      <c r="IY39" s="56"/>
      <c r="IZ39" s="56"/>
      <c r="JA39" s="56"/>
      <c r="JB39" s="56">
        <v>1</v>
      </c>
      <c r="JC39" s="56" t="s">
        <v>1745</v>
      </c>
      <c r="JD39" s="56" t="s">
        <v>335</v>
      </c>
      <c r="JE39" s="56" t="s">
        <v>204</v>
      </c>
      <c r="JF39" s="56">
        <v>4</v>
      </c>
      <c r="JG39" s="56" t="s">
        <v>1745</v>
      </c>
      <c r="JH39" s="56" t="s">
        <v>335</v>
      </c>
      <c r="JI39" s="56" t="s">
        <v>1535</v>
      </c>
      <c r="JJ39" s="56">
        <v>1</v>
      </c>
      <c r="JK39" s="56" t="s">
        <v>1745</v>
      </c>
      <c r="JL39" s="56" t="s">
        <v>335</v>
      </c>
      <c r="JM39" s="56" t="s">
        <v>31</v>
      </c>
      <c r="JN39" s="56"/>
      <c r="JO39" s="56"/>
      <c r="JP39" s="56"/>
      <c r="JQ39" s="56"/>
      <c r="JR39" s="56"/>
      <c r="JS39" s="56"/>
      <c r="JT39" s="56"/>
      <c r="JU39" s="56"/>
      <c r="JV39" s="56"/>
      <c r="JW39" s="56"/>
      <c r="JX39" s="56"/>
      <c r="JY39" s="56"/>
      <c r="JZ39" s="56"/>
      <c r="KA39" s="56"/>
      <c r="KB39" s="56"/>
      <c r="KC39" s="56"/>
      <c r="KD39" s="56"/>
      <c r="KE39" s="56"/>
      <c r="KF39" s="56"/>
      <c r="KG39" s="56"/>
      <c r="KH39" s="56"/>
      <c r="KI39" s="56"/>
      <c r="KJ39" s="56"/>
      <c r="KK39" s="56"/>
      <c r="KL39" s="56"/>
      <c r="KM39" s="56"/>
      <c r="KN39" s="56"/>
      <c r="KO39" s="56"/>
      <c r="KP39" s="56">
        <v>84</v>
      </c>
      <c r="KQ39" s="57">
        <f t="shared" si="44"/>
        <v>84</v>
      </c>
      <c r="KR39" s="56"/>
      <c r="KS39" s="56"/>
      <c r="KT39" s="56">
        <v>5</v>
      </c>
      <c r="KU39" s="78" t="s">
        <v>1781</v>
      </c>
      <c r="KV39" s="56">
        <v>2</v>
      </c>
      <c r="KW39" s="56" t="s">
        <v>1780</v>
      </c>
      <c r="KX39" s="56">
        <v>1</v>
      </c>
      <c r="KY39" s="56" t="s">
        <v>194</v>
      </c>
      <c r="KZ39" s="56"/>
      <c r="LA39" s="56"/>
      <c r="LB39" s="56"/>
      <c r="LC39" s="56"/>
      <c r="LD39" s="56">
        <v>1</v>
      </c>
      <c r="LE39" s="56" t="s">
        <v>194</v>
      </c>
      <c r="LF39" s="56">
        <v>9</v>
      </c>
      <c r="LG39" s="56" t="s">
        <v>1779</v>
      </c>
      <c r="LH39" s="56">
        <v>35</v>
      </c>
      <c r="LI39" s="56" t="s">
        <v>1778</v>
      </c>
      <c r="LJ39" s="56">
        <v>21</v>
      </c>
      <c r="LK39" s="56" t="s">
        <v>1777</v>
      </c>
      <c r="LL39" s="56">
        <v>7</v>
      </c>
      <c r="LM39" s="56" t="s">
        <v>1776</v>
      </c>
      <c r="LN39" s="56">
        <v>1</v>
      </c>
      <c r="LO39" s="56" t="s">
        <v>1775</v>
      </c>
      <c r="LP39" s="55">
        <v>1</v>
      </c>
      <c r="LQ39" s="55" t="s">
        <v>204</v>
      </c>
      <c r="LR39" s="55">
        <v>1</v>
      </c>
      <c r="LS39" s="55" t="s">
        <v>1774</v>
      </c>
      <c r="LT39" s="55" t="s">
        <v>194</v>
      </c>
      <c r="LU39" s="56" t="s">
        <v>1521</v>
      </c>
      <c r="LV39" s="56" t="s">
        <v>1794</v>
      </c>
      <c r="LW39" s="56" t="s">
        <v>1519</v>
      </c>
      <c r="LX39" s="56" t="s">
        <v>1519</v>
      </c>
      <c r="LY39" s="56" t="s">
        <v>1519</v>
      </c>
      <c r="LZ39" s="56"/>
      <c r="MA39" s="56" t="s">
        <v>1944</v>
      </c>
      <c r="MB39" s="56"/>
      <c r="MC39" s="56"/>
      <c r="MD39" s="56"/>
      <c r="ME39" s="56"/>
      <c r="MF39" s="56"/>
      <c r="MG39" s="56"/>
      <c r="MH39" s="56"/>
      <c r="MI39" s="56"/>
      <c r="MJ39" s="56"/>
      <c r="MK39" s="56"/>
      <c r="ML39" s="56" t="s">
        <v>1793</v>
      </c>
      <c r="MM39" s="56" t="s">
        <v>1790</v>
      </c>
      <c r="MN39" s="55" t="s">
        <v>143</v>
      </c>
      <c r="MO39" s="56" t="s">
        <v>1525</v>
      </c>
      <c r="MP39" s="62" t="s">
        <v>1792</v>
      </c>
      <c r="MQ39" s="55"/>
      <c r="MR39" s="55"/>
      <c r="MS39" s="56"/>
      <c r="MT39" s="56"/>
      <c r="MU39" s="56"/>
      <c r="MV39" s="56" t="s">
        <v>137</v>
      </c>
      <c r="MW39" s="56"/>
      <c r="MX39" s="56"/>
      <c r="MY39" s="131"/>
      <c r="MZ39" s="131"/>
      <c r="NA39" s="131"/>
      <c r="NB39" s="131"/>
      <c r="NC39" s="131"/>
      <c r="ND39" s="131"/>
      <c r="NE39" s="131"/>
      <c r="NF39" s="131"/>
      <c r="NG39" s="131"/>
      <c r="NH39" s="131"/>
      <c r="NI39" s="131"/>
      <c r="NJ39" s="131"/>
      <c r="NK39" s="131"/>
      <c r="NL39" s="131"/>
      <c r="NM39" s="131"/>
      <c r="NN39" s="131"/>
      <c r="NO39" s="131"/>
      <c r="NP39" s="131"/>
      <c r="NQ39" s="131"/>
      <c r="NR39" s="131"/>
      <c r="NS39" s="131"/>
      <c r="NT39" s="131"/>
      <c r="NU39" s="131"/>
      <c r="NV39" s="131"/>
      <c r="NW39" s="131"/>
      <c r="NX39" s="131"/>
      <c r="NY39" s="131"/>
      <c r="NZ39" s="131"/>
      <c r="OA39" s="131"/>
      <c r="OB39" s="131"/>
      <c r="OC39" s="131"/>
      <c r="OD39" s="131"/>
      <c r="OE39" s="131"/>
      <c r="OF39" s="131"/>
      <c r="OG39" s="131"/>
      <c r="OH39" s="131"/>
      <c r="OI39" s="131"/>
      <c r="OJ39" s="131"/>
      <c r="OK39" s="131"/>
      <c r="OL39" s="131"/>
      <c r="OM39" s="131"/>
      <c r="ON39" s="131"/>
      <c r="OO39" s="131"/>
      <c r="OP39" s="131"/>
      <c r="OQ39" s="131"/>
      <c r="OR39" s="131"/>
      <c r="OS39" s="131"/>
      <c r="OT39" s="131"/>
      <c r="OU39" s="131"/>
      <c r="OV39" s="131"/>
      <c r="OW39" s="131"/>
      <c r="OX39" s="131"/>
      <c r="OY39" s="131"/>
      <c r="OZ39" s="131"/>
      <c r="PA39" s="131"/>
      <c r="PB39" s="131"/>
      <c r="PC39" s="131"/>
      <c r="PD39" s="131"/>
      <c r="PE39" s="131"/>
      <c r="PF39" s="131"/>
      <c r="PG39" s="131"/>
      <c r="PH39" s="131"/>
      <c r="PI39" s="131"/>
      <c r="PJ39" s="131"/>
      <c r="PK39" s="131"/>
      <c r="PL39" s="131"/>
      <c r="PM39" s="131"/>
      <c r="PN39" s="131"/>
      <c r="PO39" s="131"/>
      <c r="PP39" s="131"/>
      <c r="PQ39" s="131"/>
      <c r="PR39" s="131"/>
      <c r="PS39" s="131"/>
      <c r="PT39" s="131"/>
      <c r="PU39" s="131"/>
      <c r="PV39" s="131"/>
      <c r="PW39" s="131"/>
      <c r="PX39" s="131"/>
      <c r="PY39" s="131"/>
      <c r="PZ39" s="131"/>
      <c r="QA39" s="131"/>
      <c r="QB39" s="131"/>
      <c r="QC39" s="131"/>
      <c r="QD39" s="131"/>
      <c r="QE39" s="131"/>
      <c r="QF39" s="131"/>
      <c r="QG39" s="131"/>
      <c r="QH39" s="131"/>
      <c r="QI39" s="131"/>
      <c r="QJ39" s="131"/>
      <c r="QK39" s="131"/>
      <c r="QL39" s="131"/>
      <c r="QM39" s="131"/>
      <c r="QN39" s="131"/>
      <c r="QO39" s="131"/>
      <c r="QP39" s="131"/>
      <c r="QQ39" s="131"/>
      <c r="QR39" s="131"/>
      <c r="QS39" s="131"/>
      <c r="QT39" s="131"/>
      <c r="QU39" s="131"/>
      <c r="QV39" s="131"/>
      <c r="QW39" s="131"/>
      <c r="QX39" s="131"/>
      <c r="QY39" s="131"/>
      <c r="QZ39" s="131"/>
      <c r="RA39" s="131"/>
      <c r="RB39" s="131"/>
      <c r="RC39" s="131"/>
      <c r="RD39" s="131"/>
      <c r="RE39" s="131"/>
      <c r="RF39" s="131"/>
      <c r="RG39" s="131"/>
      <c r="RH39" s="131"/>
      <c r="RI39" s="131"/>
      <c r="RJ39" s="131"/>
      <c r="RK39" s="131"/>
      <c r="RL39" s="131"/>
      <c r="RM39" s="131"/>
      <c r="RN39" s="131"/>
      <c r="RO39" s="131"/>
      <c r="RP39" s="131"/>
      <c r="RQ39" s="131"/>
      <c r="RR39" s="131"/>
      <c r="RS39" s="131"/>
      <c r="RT39" s="131"/>
      <c r="RU39" s="131"/>
      <c r="RV39" s="131"/>
      <c r="RW39" s="131"/>
      <c r="RX39" s="131"/>
      <c r="RY39" s="131"/>
      <c r="RZ39" s="131"/>
      <c r="SA39" s="131"/>
      <c r="SB39" s="131"/>
      <c r="SC39" s="131"/>
      <c r="SD39" s="131"/>
      <c r="SE39" s="131"/>
      <c r="SF39" s="131"/>
      <c r="SG39" s="131"/>
      <c r="SH39" s="131"/>
      <c r="SI39" s="131"/>
      <c r="SJ39" s="131"/>
      <c r="SK39" s="131"/>
      <c r="SL39" s="131"/>
      <c r="SM39" s="131"/>
      <c r="SN39" s="131"/>
      <c r="SO39" s="131"/>
      <c r="SP39" s="131"/>
      <c r="SQ39" s="131"/>
      <c r="SR39" s="131"/>
      <c r="SS39" s="131"/>
      <c r="ST39" s="131"/>
      <c r="SU39" s="131"/>
      <c r="SV39" s="131"/>
      <c r="SW39" s="131"/>
      <c r="SX39" s="131"/>
      <c r="SY39" s="131"/>
      <c r="SZ39" s="131"/>
      <c r="TA39" s="131"/>
      <c r="TB39" s="131"/>
      <c r="TC39" s="131"/>
      <c r="TD39" s="131"/>
      <c r="TE39" s="131"/>
      <c r="TF39" s="131"/>
      <c r="TG39" s="131"/>
      <c r="TH39" s="131"/>
      <c r="TI39" s="131"/>
      <c r="TJ39" s="131"/>
      <c r="TK39" s="131"/>
      <c r="TL39" s="131"/>
      <c r="TM39" s="131"/>
      <c r="TN39" s="131"/>
      <c r="TO39" s="131"/>
      <c r="TP39" s="131"/>
      <c r="TQ39" s="131"/>
      <c r="TR39" s="131"/>
      <c r="TS39" s="131"/>
      <c r="TT39" s="131"/>
      <c r="TU39" s="131"/>
      <c r="TV39" s="131"/>
      <c r="TW39" s="131"/>
      <c r="TX39" s="131"/>
      <c r="TY39" s="131"/>
      <c r="TZ39" s="131"/>
      <c r="UA39" s="131"/>
      <c r="UB39" s="131"/>
      <c r="UC39" s="131"/>
      <c r="UD39" s="131"/>
      <c r="UE39" s="131"/>
      <c r="UF39" s="131"/>
      <c r="UG39" s="131"/>
      <c r="UH39" s="131"/>
      <c r="UI39" s="131"/>
      <c r="UJ39" s="131"/>
      <c r="UK39" s="131"/>
      <c r="UL39" s="131"/>
      <c r="UM39" s="131"/>
      <c r="UN39" s="131"/>
      <c r="UO39" s="131"/>
      <c r="UP39" s="131"/>
      <c r="UQ39" s="131"/>
      <c r="UR39" s="131"/>
      <c r="US39" s="131"/>
      <c r="UT39" s="131"/>
      <c r="UU39" s="131"/>
      <c r="UV39" s="131"/>
      <c r="UW39" s="131"/>
      <c r="UX39" s="131"/>
      <c r="UY39" s="131"/>
      <c r="UZ39" s="131"/>
      <c r="VA39" s="131"/>
      <c r="VB39" s="131"/>
      <c r="VC39" s="131"/>
      <c r="VD39" s="131"/>
      <c r="VE39" s="131"/>
      <c r="VF39" s="131"/>
      <c r="VG39" s="131"/>
      <c r="VH39" s="131"/>
      <c r="VI39" s="131"/>
      <c r="VJ39" s="131"/>
      <c r="VK39" s="131"/>
      <c r="VL39" s="131"/>
      <c r="VM39" s="131"/>
      <c r="VN39" s="131"/>
      <c r="VO39" s="131"/>
      <c r="VP39" s="131"/>
      <c r="VQ39" s="131"/>
      <c r="VR39" s="131"/>
      <c r="VS39" s="131"/>
      <c r="VT39" s="131"/>
      <c r="VU39" s="131"/>
      <c r="VV39" s="131"/>
      <c r="VW39" s="131"/>
      <c r="VX39" s="131"/>
      <c r="VY39" s="131"/>
      <c r="VZ39" s="131"/>
      <c r="WA39" s="131"/>
      <c r="WB39" s="131"/>
      <c r="WC39" s="131"/>
      <c r="WD39" s="131"/>
      <c r="WE39" s="131"/>
      <c r="WF39" s="131"/>
      <c r="WG39" s="131"/>
      <c r="WH39" s="131"/>
      <c r="WI39" s="131"/>
      <c r="WJ39" s="131"/>
      <c r="WK39" s="131"/>
      <c r="WL39" s="131"/>
      <c r="WM39" s="131"/>
      <c r="WN39" s="131"/>
      <c r="WO39" s="131"/>
      <c r="WP39" s="131"/>
      <c r="WQ39" s="131"/>
      <c r="WR39" s="131"/>
      <c r="WS39" s="131"/>
      <c r="WT39" s="131"/>
      <c r="WU39" s="131"/>
      <c r="WV39" s="131"/>
      <c r="WW39" s="131"/>
      <c r="WX39" s="131"/>
      <c r="WY39" s="131"/>
      <c r="WZ39" s="131"/>
      <c r="XA39" s="131"/>
      <c r="XB39" s="131"/>
      <c r="XC39" s="131"/>
      <c r="XD39" s="131"/>
      <c r="XE39" s="131"/>
      <c r="XF39" s="131"/>
      <c r="XG39" s="131"/>
      <c r="XH39" s="131"/>
      <c r="XI39" s="131"/>
      <c r="XJ39" s="131"/>
      <c r="XK39" s="131"/>
      <c r="XL39" s="131"/>
      <c r="XM39" s="131"/>
      <c r="XN39" s="131"/>
      <c r="XO39" s="131"/>
      <c r="XP39" s="131"/>
      <c r="XQ39" s="131"/>
      <c r="XR39" s="131"/>
      <c r="XS39" s="131"/>
      <c r="XT39" s="131"/>
      <c r="XU39" s="131"/>
      <c r="XV39" s="131"/>
      <c r="XW39" s="131"/>
      <c r="XX39" s="131"/>
      <c r="XY39" s="131"/>
      <c r="XZ39" s="131"/>
      <c r="YA39" s="131"/>
      <c r="YB39" s="131"/>
      <c r="YC39" s="131"/>
      <c r="YD39" s="131"/>
      <c r="YE39" s="131"/>
      <c r="YF39" s="131"/>
      <c r="YG39" s="131"/>
      <c r="YH39" s="131"/>
      <c r="YI39" s="131"/>
      <c r="YJ39" s="131"/>
      <c r="YK39" s="131"/>
      <c r="YL39" s="131"/>
      <c r="YM39" s="131"/>
      <c r="YN39" s="131"/>
      <c r="YO39" s="131"/>
      <c r="YP39" s="131"/>
      <c r="YQ39" s="131"/>
      <c r="YR39" s="131"/>
      <c r="YS39" s="131"/>
      <c r="YT39" s="131"/>
      <c r="YU39" s="131"/>
      <c r="YV39" s="131"/>
      <c r="YW39" s="131"/>
      <c r="YX39" s="131"/>
      <c r="YY39" s="131"/>
      <c r="YZ39" s="131"/>
      <c r="ZA39" s="131"/>
      <c r="ZB39" s="131"/>
      <c r="ZC39" s="131"/>
      <c r="ZD39" s="131"/>
      <c r="ZE39" s="131"/>
      <c r="ZF39" s="131"/>
      <c r="ZG39" s="131"/>
      <c r="ZH39" s="131"/>
      <c r="ZI39" s="131"/>
      <c r="ZJ39" s="131"/>
      <c r="ZK39" s="131"/>
      <c r="ZL39" s="131"/>
      <c r="ZM39" s="131"/>
      <c r="ZN39" s="131"/>
      <c r="ZO39" s="131"/>
      <c r="ZP39" s="131"/>
      <c r="ZQ39" s="131"/>
      <c r="ZR39" s="131"/>
      <c r="ZS39" s="131"/>
      <c r="ZT39" s="131"/>
      <c r="ZU39" s="131"/>
      <c r="ZV39" s="131"/>
      <c r="ZW39" s="131"/>
      <c r="ZX39" s="131"/>
      <c r="ZY39" s="131"/>
      <c r="ZZ39" s="131"/>
      <c r="AAA39" s="131"/>
      <c r="AAB39" s="131"/>
      <c r="AAC39" s="131"/>
      <c r="AAD39" s="131"/>
      <c r="AAE39" s="131"/>
      <c r="AAF39" s="131"/>
      <c r="AAG39" s="131"/>
      <c r="AAH39" s="131"/>
      <c r="AAI39" s="131"/>
      <c r="AAJ39" s="131"/>
      <c r="AAK39" s="131"/>
      <c r="AAL39" s="131"/>
      <c r="AAM39" s="131"/>
      <c r="AAN39" s="131"/>
      <c r="AAO39" s="131"/>
      <c r="AAP39" s="131"/>
      <c r="AAQ39" s="131"/>
      <c r="AAR39" s="131"/>
      <c r="AAS39" s="131"/>
      <c r="AAT39" s="131"/>
      <c r="AAU39" s="131"/>
      <c r="AAV39" s="131"/>
      <c r="AAW39" s="131"/>
      <c r="AAX39" s="131"/>
      <c r="AAY39" s="131"/>
      <c r="AAZ39" s="131"/>
      <c r="ABA39" s="131"/>
      <c r="ABB39" s="131"/>
      <c r="ABC39" s="131"/>
      <c r="ABD39" s="131"/>
      <c r="ABE39" s="131"/>
      <c r="ABF39" s="131"/>
      <c r="ABG39" s="131"/>
      <c r="ABH39" s="131"/>
      <c r="ABI39" s="131"/>
      <c r="ABJ39" s="131"/>
      <c r="ABK39" s="131"/>
      <c r="ABL39" s="131"/>
      <c r="ABM39" s="131"/>
      <c r="ABN39" s="131"/>
      <c r="ABO39" s="131"/>
      <c r="ABP39" s="131"/>
      <c r="ABQ39" s="131"/>
      <c r="ABR39" s="131"/>
      <c r="ABS39" s="131"/>
      <c r="ABT39" s="131"/>
      <c r="ABU39" s="131"/>
      <c r="ABV39" s="131"/>
      <c r="ABW39" s="131"/>
      <c r="ABX39" s="131"/>
      <c r="ABY39" s="131"/>
      <c r="ABZ39" s="131"/>
      <c r="ACA39" s="131"/>
      <c r="ACB39" s="131"/>
      <c r="ACC39" s="131"/>
      <c r="ACD39" s="131"/>
      <c r="ACE39" s="131"/>
      <c r="ACF39" s="131"/>
      <c r="ACG39" s="131"/>
      <c r="ACH39" s="131"/>
      <c r="ACI39" s="131"/>
      <c r="ACJ39" s="131"/>
      <c r="ACK39" s="131"/>
      <c r="ACL39" s="131"/>
      <c r="ACM39" s="131"/>
      <c r="ACN39" s="131"/>
      <c r="ACO39" s="131"/>
      <c r="ACP39" s="131"/>
      <c r="ACQ39" s="131"/>
      <c r="ACR39" s="131"/>
      <c r="ACS39" s="131"/>
      <c r="ACT39" s="131"/>
      <c r="ACU39" s="131"/>
      <c r="ACV39" s="131"/>
      <c r="ACW39" s="131"/>
      <c r="ACX39" s="131"/>
      <c r="ACY39" s="131"/>
      <c r="ACZ39" s="131"/>
      <c r="ADA39" s="131"/>
      <c r="ADB39" s="131"/>
      <c r="ADC39" s="131"/>
      <c r="ADD39" s="131"/>
      <c r="ADE39" s="131"/>
      <c r="ADF39" s="131"/>
      <c r="ADG39" s="131"/>
      <c r="ADH39" s="131"/>
      <c r="ADI39" s="131"/>
      <c r="ADJ39" s="131"/>
      <c r="ADK39" s="131"/>
      <c r="ADL39" s="131"/>
      <c r="ADM39" s="131"/>
      <c r="ADN39" s="131"/>
      <c r="ADO39" s="131"/>
      <c r="ADP39" s="131"/>
      <c r="ADQ39" s="131"/>
      <c r="ADR39" s="131"/>
      <c r="ADS39" s="131"/>
      <c r="ADT39" s="131"/>
      <c r="ADU39" s="131"/>
      <c r="ADV39" s="131"/>
      <c r="ADW39" s="131"/>
      <c r="ADX39" s="131"/>
      <c r="ADY39" s="131"/>
      <c r="ADZ39" s="131"/>
      <c r="AEA39" s="131"/>
      <c r="AEB39" s="131"/>
      <c r="AEC39" s="131"/>
      <c r="AED39" s="131"/>
      <c r="AEE39" s="131"/>
      <c r="AEF39" s="131"/>
      <c r="AEG39" s="131"/>
      <c r="AEH39" s="131"/>
      <c r="AEI39" s="131"/>
      <c r="AEJ39" s="131"/>
      <c r="AEK39" s="131"/>
      <c r="AEL39" s="131"/>
      <c r="AEM39" s="131"/>
      <c r="AEN39" s="131"/>
      <c r="AEO39" s="131"/>
      <c r="AEP39" s="131"/>
      <c r="AEQ39" s="131"/>
      <c r="AER39" s="131"/>
      <c r="AES39" s="131"/>
      <c r="AET39" s="131"/>
      <c r="AEU39" s="131"/>
      <c r="AEV39" s="131"/>
      <c r="AEW39" s="131"/>
      <c r="AEX39" s="131"/>
      <c r="AEY39" s="131"/>
      <c r="AEZ39" s="131"/>
      <c r="AFA39" s="131"/>
      <c r="AFB39" s="131"/>
      <c r="AFC39" s="131"/>
      <c r="AFD39" s="131"/>
      <c r="AFE39" s="131"/>
      <c r="AFF39" s="131"/>
      <c r="AFG39" s="131"/>
      <c r="AFH39" s="131"/>
      <c r="AFI39" s="131"/>
      <c r="AFJ39" s="131"/>
      <c r="AFK39" s="131"/>
      <c r="AFL39" s="131"/>
      <c r="AFM39" s="131"/>
      <c r="AFN39" s="131"/>
      <c r="AFO39" s="131"/>
      <c r="AFP39" s="131"/>
      <c r="AFQ39" s="131"/>
      <c r="AFR39" s="131"/>
      <c r="AFS39" s="131"/>
      <c r="AFT39" s="131"/>
      <c r="AFU39" s="131"/>
      <c r="AFV39" s="131"/>
      <c r="AFW39" s="131"/>
      <c r="AFX39" s="131"/>
      <c r="AFY39" s="131"/>
      <c r="AFZ39" s="131"/>
      <c r="AGA39" s="131"/>
      <c r="AGB39" s="131"/>
      <c r="AGC39" s="131"/>
      <c r="AGD39" s="131"/>
      <c r="AGE39" s="131"/>
      <c r="AGF39" s="131"/>
      <c r="AGG39" s="131"/>
      <c r="AGH39" s="131"/>
      <c r="AGI39" s="131"/>
      <c r="AGJ39" s="131"/>
      <c r="AGK39" s="131"/>
      <c r="AGL39" s="131"/>
      <c r="AGM39" s="131"/>
      <c r="AGN39" s="131"/>
      <c r="AGO39" s="131"/>
      <c r="AGP39" s="131"/>
      <c r="AGQ39" s="131"/>
      <c r="AGR39" s="131"/>
      <c r="AGS39" s="131"/>
      <c r="AGT39" s="131"/>
      <c r="AGU39" s="131"/>
      <c r="AGV39" s="131"/>
      <c r="AGW39" s="131"/>
      <c r="AGX39" s="131"/>
      <c r="AGY39" s="131"/>
      <c r="AGZ39" s="131"/>
      <c r="AHA39" s="131"/>
      <c r="AHB39" s="131"/>
      <c r="AHC39" s="131"/>
      <c r="AHD39" s="131"/>
      <c r="AHE39" s="131"/>
      <c r="AHF39" s="131"/>
      <c r="AHG39" s="131"/>
      <c r="AHH39" s="131"/>
      <c r="AHI39" s="131"/>
      <c r="AHJ39" s="131"/>
      <c r="AHK39" s="131"/>
      <c r="AHL39" s="131"/>
      <c r="AHM39" s="131"/>
      <c r="AHN39" s="131"/>
      <c r="AHO39" s="131"/>
      <c r="AHP39" s="131"/>
      <c r="AHQ39" s="131"/>
      <c r="AHR39" s="131"/>
      <c r="AHS39" s="131"/>
      <c r="AHT39" s="131"/>
      <c r="AHU39" s="131"/>
      <c r="AHV39" s="131"/>
      <c r="AHW39" s="131"/>
      <c r="AHX39" s="131"/>
      <c r="AHY39" s="131"/>
      <c r="AHZ39" s="131"/>
      <c r="AIA39" s="131"/>
      <c r="AIB39" s="131"/>
      <c r="AIC39" s="131"/>
      <c r="AID39" s="131"/>
      <c r="AIE39" s="131"/>
      <c r="AIF39" s="131"/>
      <c r="AIG39" s="131"/>
      <c r="AIH39" s="131"/>
      <c r="AII39" s="131"/>
      <c r="AIJ39" s="131"/>
      <c r="AIK39" s="131"/>
      <c r="AIL39" s="131"/>
      <c r="AIM39" s="131"/>
      <c r="AIN39" s="131"/>
      <c r="AIO39" s="131"/>
      <c r="AIP39" s="131"/>
      <c r="AIQ39" s="131"/>
      <c r="AIR39" s="131"/>
      <c r="AIS39" s="131"/>
      <c r="AIT39" s="131"/>
      <c r="AIU39" s="131"/>
      <c r="AIV39" s="131"/>
      <c r="AIW39" s="131"/>
      <c r="AIX39" s="131"/>
      <c r="AIY39" s="131"/>
      <c r="AIZ39" s="131"/>
      <c r="AJA39" s="131"/>
      <c r="AJB39" s="131"/>
      <c r="AJC39" s="131"/>
      <c r="AJD39" s="131"/>
      <c r="AJE39" s="131"/>
      <c r="AJF39" s="131"/>
      <c r="AJG39" s="131"/>
      <c r="AJH39" s="131"/>
      <c r="AJI39" s="131"/>
      <c r="AJJ39" s="131"/>
      <c r="AJK39" s="131"/>
      <c r="AJL39" s="131"/>
      <c r="AJM39" s="131"/>
      <c r="AJN39" s="131"/>
      <c r="AJO39" s="131"/>
      <c r="AJP39" s="131"/>
      <c r="AJQ39" s="131"/>
      <c r="AJR39" s="131"/>
      <c r="AJS39" s="131"/>
      <c r="AJT39" s="131"/>
      <c r="AJU39" s="131"/>
      <c r="AJV39" s="131"/>
      <c r="AJW39" s="131"/>
      <c r="AJX39" s="131"/>
      <c r="AJY39" s="131"/>
      <c r="AJZ39" s="131"/>
      <c r="AKA39" s="131"/>
      <c r="AKB39" s="131"/>
      <c r="AKC39" s="131"/>
      <c r="AKD39" s="131"/>
      <c r="AKE39" s="131"/>
      <c r="AKF39" s="131"/>
      <c r="AKG39" s="131"/>
      <c r="AKH39" s="131"/>
      <c r="AKI39" s="131"/>
      <c r="AKJ39" s="131"/>
      <c r="AKK39" s="131"/>
      <c r="AKL39" s="131"/>
      <c r="AKM39" s="131"/>
      <c r="AKN39" s="131"/>
      <c r="AKO39" s="131"/>
      <c r="AKP39" s="131"/>
      <c r="AKQ39" s="131"/>
      <c r="AKR39" s="131"/>
      <c r="AKS39" s="131"/>
      <c r="AKT39" s="131"/>
      <c r="AKU39" s="131"/>
      <c r="AKV39" s="131"/>
      <c r="AKW39" s="131"/>
      <c r="AKX39" s="131"/>
      <c r="AKY39" s="131"/>
      <c r="AKZ39" s="131"/>
      <c r="ALA39" s="131"/>
      <c r="ALB39" s="131"/>
      <c r="ALC39" s="131"/>
      <c r="ALD39" s="131"/>
      <c r="ALE39" s="131"/>
      <c r="ALF39" s="131"/>
      <c r="ALG39" s="131"/>
      <c r="ALH39" s="131"/>
      <c r="ALI39" s="131"/>
      <c r="ALJ39" s="131"/>
      <c r="ALK39" s="131"/>
      <c r="ALL39" s="131"/>
      <c r="ALM39" s="131"/>
      <c r="ALN39" s="131"/>
      <c r="ALO39" s="131"/>
      <c r="ALP39" s="131"/>
      <c r="ALQ39" s="131"/>
      <c r="ALR39" s="131"/>
      <c r="ALS39" s="131"/>
      <c r="ALT39" s="131"/>
      <c r="ALU39" s="131"/>
      <c r="ALV39" s="131"/>
      <c r="ALW39" s="131"/>
      <c r="ALX39" s="131"/>
      <c r="ALY39" s="131"/>
      <c r="ALZ39" s="131"/>
      <c r="AMA39" s="131"/>
      <c r="AMB39" s="131"/>
      <c r="AMC39" s="131"/>
      <c r="AMD39" s="131"/>
      <c r="AME39" s="131"/>
      <c r="AMF39" s="131"/>
      <c r="AMG39" s="131"/>
      <c r="AMH39" s="131"/>
      <c r="AMI39" s="131"/>
      <c r="AMJ39" s="131"/>
      <c r="AMK39" s="131"/>
      <c r="AML39" s="131"/>
      <c r="AMM39" s="131"/>
      <c r="AMN39" s="131"/>
      <c r="AMO39" s="131"/>
      <c r="AMP39" s="131"/>
      <c r="AMQ39" s="131"/>
      <c r="AMR39" s="131"/>
      <c r="AMS39" s="131"/>
      <c r="AMT39" s="131"/>
      <c r="AMU39" s="131"/>
      <c r="AMV39" s="131"/>
      <c r="AMW39" s="131"/>
      <c r="AMX39" s="131"/>
      <c r="AMY39" s="131"/>
      <c r="AMZ39" s="131"/>
      <c r="ANA39" s="131"/>
      <c r="ANB39" s="131"/>
      <c r="ANC39" s="131"/>
      <c r="AND39" s="131"/>
      <c r="ANE39" s="131"/>
      <c r="ANF39" s="131"/>
      <c r="ANG39" s="131"/>
      <c r="ANH39" s="131"/>
      <c r="ANI39" s="131"/>
      <c r="ANJ39" s="131"/>
      <c r="ANK39" s="131"/>
      <c r="ANL39" s="131"/>
      <c r="ANM39" s="131"/>
      <c r="ANN39" s="131"/>
      <c r="ANO39" s="131"/>
      <c r="ANP39" s="131"/>
      <c r="ANQ39" s="131"/>
      <c r="ANR39" s="131"/>
      <c r="ANS39" s="131"/>
      <c r="ANT39" s="131"/>
      <c r="ANU39" s="131"/>
      <c r="ANV39" s="131"/>
      <c r="ANW39" s="131"/>
      <c r="ANX39" s="131"/>
      <c r="ANY39" s="131"/>
      <c r="ANZ39" s="131"/>
      <c r="AOA39" s="131"/>
      <c r="AOB39" s="131"/>
      <c r="AOC39" s="131"/>
      <c r="AOD39" s="131"/>
      <c r="AOE39" s="131"/>
      <c r="AOF39" s="131"/>
      <c r="AOG39" s="131"/>
      <c r="AOH39" s="131"/>
      <c r="AOI39" s="131"/>
      <c r="AOJ39" s="131"/>
      <c r="AOK39" s="131"/>
      <c r="AOL39" s="131"/>
      <c r="AOM39" s="131"/>
      <c r="AON39" s="131"/>
      <c r="AOO39" s="131"/>
      <c r="AOP39" s="131"/>
      <c r="AOQ39" s="131"/>
      <c r="AOR39" s="131"/>
      <c r="AOS39" s="131"/>
      <c r="AOT39" s="131"/>
      <c r="AOU39" s="131"/>
      <c r="AOV39" s="131"/>
      <c r="AOW39" s="131"/>
      <c r="AOX39" s="131"/>
      <c r="AOY39" s="131"/>
      <c r="AOZ39" s="131"/>
      <c r="APA39" s="131"/>
      <c r="APB39" s="131"/>
      <c r="APC39" s="131"/>
      <c r="APD39" s="131"/>
      <c r="APE39" s="131"/>
      <c r="APF39" s="131"/>
      <c r="APG39" s="131"/>
      <c r="APH39" s="131"/>
      <c r="API39" s="131"/>
      <c r="APJ39" s="131"/>
      <c r="APK39" s="131"/>
      <c r="APL39" s="131"/>
      <c r="APM39" s="131"/>
      <c r="APN39" s="131"/>
      <c r="APO39" s="131"/>
      <c r="APP39" s="131"/>
      <c r="APQ39" s="131"/>
      <c r="APR39" s="131"/>
      <c r="APS39" s="131"/>
      <c r="APT39" s="131"/>
      <c r="APU39" s="131"/>
      <c r="APV39" s="131"/>
      <c r="APW39" s="131"/>
      <c r="APX39" s="131"/>
      <c r="APY39" s="131"/>
      <c r="APZ39" s="131"/>
      <c r="AQA39" s="131"/>
      <c r="AQB39" s="131"/>
      <c r="AQC39" s="131"/>
      <c r="AQD39" s="131"/>
      <c r="AQE39" s="131"/>
      <c r="AQF39" s="131"/>
      <c r="AQG39" s="131"/>
      <c r="AQH39" s="131"/>
      <c r="AQI39" s="131"/>
      <c r="AQJ39" s="131"/>
      <c r="AQK39" s="131"/>
      <c r="AQL39" s="131"/>
      <c r="AQM39" s="131"/>
      <c r="AQN39" s="131"/>
      <c r="AQO39" s="131"/>
      <c r="AQP39" s="131"/>
      <c r="AQQ39" s="131"/>
      <c r="AQR39" s="131"/>
      <c r="AQS39" s="131"/>
      <c r="AQT39" s="131"/>
      <c r="AQU39" s="131"/>
      <c r="AQV39" s="131"/>
      <c r="AQW39" s="131"/>
      <c r="AQX39" s="131"/>
      <c r="AQY39" s="131"/>
      <c r="AQZ39" s="131"/>
      <c r="ARA39" s="131"/>
      <c r="ARB39" s="131"/>
      <c r="ARC39" s="131"/>
      <c r="ARD39" s="131"/>
      <c r="ARE39" s="131"/>
      <c r="ARF39" s="131"/>
      <c r="ARG39" s="131"/>
      <c r="ARH39" s="131"/>
      <c r="ARI39" s="131"/>
      <c r="ARJ39" s="131"/>
      <c r="ARK39" s="131"/>
      <c r="ARL39" s="131"/>
      <c r="ARM39" s="131"/>
      <c r="ARN39" s="131"/>
      <c r="ARO39" s="131"/>
      <c r="ARP39" s="131"/>
      <c r="ARQ39" s="131"/>
      <c r="ARR39" s="131"/>
      <c r="ARS39" s="131"/>
      <c r="ART39" s="131"/>
      <c r="ARU39" s="131"/>
      <c r="ARV39" s="131"/>
      <c r="ARW39" s="131"/>
      <c r="ARX39" s="131"/>
      <c r="ARY39" s="131"/>
      <c r="ARZ39" s="131"/>
      <c r="ASA39" s="131"/>
      <c r="ASB39" s="131"/>
      <c r="ASC39" s="131"/>
      <c r="ASD39" s="131"/>
      <c r="ASE39" s="131"/>
      <c r="ASF39" s="131"/>
      <c r="ASG39" s="131"/>
      <c r="ASH39" s="131"/>
      <c r="ASI39" s="131"/>
      <c r="ASJ39" s="131"/>
      <c r="ASK39" s="131"/>
      <c r="ASL39" s="131"/>
      <c r="ASM39" s="131"/>
      <c r="ASN39" s="131"/>
      <c r="ASO39" s="131"/>
      <c r="ASP39" s="131"/>
      <c r="ASQ39" s="131"/>
      <c r="ASR39" s="131"/>
      <c r="ASS39" s="131"/>
      <c r="AST39" s="131"/>
      <c r="ASU39" s="131"/>
      <c r="ASV39" s="131"/>
      <c r="ASW39" s="131"/>
      <c r="ASX39" s="131"/>
      <c r="ASY39" s="131"/>
      <c r="ASZ39" s="131"/>
      <c r="ATA39" s="131"/>
      <c r="ATB39" s="131"/>
      <c r="ATC39" s="131"/>
      <c r="ATD39" s="131"/>
      <c r="ATE39" s="131"/>
      <c r="ATF39" s="131"/>
      <c r="ATG39" s="131"/>
      <c r="ATH39" s="131"/>
      <c r="ATI39" s="131"/>
      <c r="ATJ39" s="131"/>
      <c r="ATK39" s="131"/>
      <c r="ATL39" s="131"/>
      <c r="ATM39" s="131"/>
      <c r="ATN39" s="131"/>
      <c r="ATO39" s="131"/>
      <c r="ATP39" s="131"/>
      <c r="ATQ39" s="131"/>
      <c r="ATR39" s="131"/>
      <c r="ATS39" s="131"/>
      <c r="ATT39" s="131"/>
      <c r="ATU39" s="131"/>
      <c r="ATV39" s="131"/>
      <c r="ATW39" s="131"/>
      <c r="ATX39" s="131"/>
      <c r="ATY39" s="131"/>
      <c r="ATZ39" s="131"/>
      <c r="AUA39" s="131"/>
      <c r="AUB39" s="131"/>
      <c r="AUC39" s="131"/>
      <c r="AUD39" s="131"/>
      <c r="AUE39" s="131"/>
      <c r="AUF39" s="131"/>
      <c r="AUG39" s="131"/>
      <c r="AUH39" s="131"/>
      <c r="AUI39" s="131"/>
      <c r="AUJ39" s="131"/>
      <c r="AUK39" s="131"/>
      <c r="AUL39" s="131"/>
      <c r="AUM39" s="131"/>
      <c r="AUN39" s="131"/>
      <c r="AUO39" s="131"/>
      <c r="AUP39" s="131"/>
      <c r="AUQ39" s="131"/>
      <c r="AUR39" s="131"/>
      <c r="AUS39" s="131"/>
      <c r="AUT39" s="131"/>
      <c r="AUU39" s="131"/>
      <c r="AUV39" s="131"/>
      <c r="AUW39" s="131"/>
      <c r="AUX39" s="131"/>
      <c r="AUY39" s="131"/>
      <c r="AUZ39" s="131"/>
      <c r="AVA39" s="131"/>
      <c r="AVB39" s="131"/>
      <c r="AVC39" s="131"/>
      <c r="AVD39" s="131"/>
      <c r="AVE39" s="131"/>
    </row>
    <row r="40" spans="1:1253" s="76" customFormat="1" ht="180" x14ac:dyDescent="0.25">
      <c r="A40" s="55">
        <v>33</v>
      </c>
      <c r="B40" s="56" t="s">
        <v>807</v>
      </c>
      <c r="C40" s="56" t="s">
        <v>1468</v>
      </c>
      <c r="D40" s="56" t="s">
        <v>13</v>
      </c>
      <c r="E40" s="56" t="s">
        <v>861</v>
      </c>
      <c r="F40" s="56" t="s">
        <v>1683</v>
      </c>
      <c r="G40" s="56">
        <v>5</v>
      </c>
      <c r="H40" s="56"/>
      <c r="I40" s="57" t="s">
        <v>1682</v>
      </c>
      <c r="J40" s="57" t="s">
        <v>2114</v>
      </c>
      <c r="K40" s="56" t="s">
        <v>1681</v>
      </c>
      <c r="L40" s="117" t="s">
        <v>1904</v>
      </c>
      <c r="M40" s="117" t="s">
        <v>1998</v>
      </c>
      <c r="N40" s="56" t="s">
        <v>1902</v>
      </c>
      <c r="O40" s="56">
        <v>2132030019</v>
      </c>
      <c r="P40" s="74" t="s">
        <v>1680</v>
      </c>
      <c r="Q40" s="56"/>
      <c r="R40" s="56">
        <f t="shared" si="31"/>
        <v>41</v>
      </c>
      <c r="S40" s="56">
        <v>14</v>
      </c>
      <c r="T40" s="56">
        <v>17</v>
      </c>
      <c r="U40" s="56">
        <v>9</v>
      </c>
      <c r="V40" s="56"/>
      <c r="W40" s="56">
        <v>1</v>
      </c>
      <c r="X40" s="60" t="s">
        <v>109</v>
      </c>
      <c r="Y40" s="60" t="s">
        <v>109</v>
      </c>
      <c r="Z40" s="60" t="s">
        <v>109</v>
      </c>
      <c r="AA40" s="60" t="s">
        <v>109</v>
      </c>
      <c r="AB40" s="56" t="s">
        <v>109</v>
      </c>
      <c r="AC40" s="60" t="s">
        <v>109</v>
      </c>
      <c r="AD40" s="60" t="s">
        <v>109</v>
      </c>
      <c r="AE40" s="60" t="s">
        <v>109</v>
      </c>
      <c r="AF40" s="60" t="s">
        <v>109</v>
      </c>
      <c r="AG40" s="56"/>
      <c r="AH40" s="56"/>
      <c r="AI40" s="56"/>
      <c r="AJ40" s="56"/>
      <c r="AK40" s="60" t="s">
        <v>109</v>
      </c>
      <c r="AL40" s="56"/>
      <c r="AM40" s="60" t="s">
        <v>109</v>
      </c>
      <c r="AN40" s="56" t="s">
        <v>1716</v>
      </c>
      <c r="AO40" s="68" t="s">
        <v>186</v>
      </c>
      <c r="AP40" s="56">
        <v>2</v>
      </c>
      <c r="AQ40" s="56">
        <f t="shared" si="32"/>
        <v>2</v>
      </c>
      <c r="AR40" s="56"/>
      <c r="AS40" s="56"/>
      <c r="AT40" s="56">
        <v>1</v>
      </c>
      <c r="AU40" s="56" t="s">
        <v>31</v>
      </c>
      <c r="AV40" s="56"/>
      <c r="AW40" s="56"/>
      <c r="AX40" s="56"/>
      <c r="AY40" s="56"/>
      <c r="AZ40" s="56"/>
      <c r="BA40" s="56"/>
      <c r="BB40" s="56">
        <v>1</v>
      </c>
      <c r="BC40" s="56" t="s">
        <v>31</v>
      </c>
      <c r="BD40" s="56"/>
      <c r="BE40" s="56"/>
      <c r="BF40" s="54"/>
      <c r="BG40" s="68" t="s">
        <v>2044</v>
      </c>
      <c r="BH40" s="56">
        <v>15</v>
      </c>
      <c r="BI40" s="56">
        <f t="shared" si="33"/>
        <v>15</v>
      </c>
      <c r="BJ40" s="56"/>
      <c r="BK40" s="56"/>
      <c r="BL40" s="56">
        <v>3</v>
      </c>
      <c r="BM40" s="56" t="s">
        <v>1715</v>
      </c>
      <c r="BN40" s="56">
        <v>1</v>
      </c>
      <c r="BO40" s="56" t="s">
        <v>194</v>
      </c>
      <c r="BP40" s="56">
        <v>1</v>
      </c>
      <c r="BQ40" s="56" t="s">
        <v>194</v>
      </c>
      <c r="BR40" s="56"/>
      <c r="BS40" s="56"/>
      <c r="BT40" s="56">
        <v>5</v>
      </c>
      <c r="BU40" s="56" t="s">
        <v>2045</v>
      </c>
      <c r="BV40" s="56">
        <v>5</v>
      </c>
      <c r="BW40" s="56" t="s">
        <v>2041</v>
      </c>
      <c r="BX40" s="56" t="s">
        <v>31</v>
      </c>
      <c r="BY40" s="68" t="s">
        <v>2002</v>
      </c>
      <c r="BZ40" s="56">
        <v>9</v>
      </c>
      <c r="CA40" s="56">
        <f t="shared" si="34"/>
        <v>9</v>
      </c>
      <c r="CB40" s="56"/>
      <c r="CC40" s="56"/>
      <c r="CD40" s="56">
        <v>2</v>
      </c>
      <c r="CE40" s="56" t="s">
        <v>118</v>
      </c>
      <c r="CF40" s="56"/>
      <c r="CG40" s="56"/>
      <c r="CH40" s="56"/>
      <c r="CI40" s="56"/>
      <c r="CJ40" s="56"/>
      <c r="CK40" s="56"/>
      <c r="CL40" s="56"/>
      <c r="CM40" s="56"/>
      <c r="CN40" s="62">
        <v>7</v>
      </c>
      <c r="CO40" s="56" t="s">
        <v>1712</v>
      </c>
      <c r="CP40" s="56" t="s">
        <v>2133</v>
      </c>
      <c r="CQ40" s="57"/>
      <c r="CR40" s="57"/>
      <c r="CS40" s="55">
        <f t="shared" si="35"/>
        <v>0</v>
      </c>
      <c r="CT40" s="56"/>
      <c r="CU40" s="56"/>
      <c r="CV40" s="56"/>
      <c r="CW40" s="56"/>
      <c r="CX40" s="56"/>
      <c r="CY40" s="56"/>
      <c r="CZ40" s="56"/>
      <c r="DA40" s="56"/>
      <c r="DB40" s="56"/>
      <c r="DC40" s="56"/>
      <c r="DD40" s="55"/>
      <c r="DE40" s="68" t="s">
        <v>579</v>
      </c>
      <c r="DF40" s="56">
        <v>5</v>
      </c>
      <c r="DG40" s="56">
        <f t="shared" si="36"/>
        <v>5</v>
      </c>
      <c r="DH40" s="56"/>
      <c r="DI40" s="56"/>
      <c r="DJ40" s="56"/>
      <c r="DK40" s="56"/>
      <c r="DL40" s="56"/>
      <c r="DM40" s="56"/>
      <c r="DN40" s="56"/>
      <c r="DO40" s="56"/>
      <c r="DP40" s="56">
        <v>5</v>
      </c>
      <c r="DQ40" s="56" t="s">
        <v>1714</v>
      </c>
      <c r="DR40" s="56" t="s">
        <v>1713</v>
      </c>
      <c r="DS40" s="56"/>
      <c r="DT40" s="56"/>
      <c r="DU40" s="56">
        <f t="shared" si="37"/>
        <v>0</v>
      </c>
      <c r="DV40" s="56"/>
      <c r="DW40" s="56"/>
      <c r="DX40" s="56"/>
      <c r="DY40" s="56"/>
      <c r="DZ40" s="56"/>
      <c r="EA40" s="56"/>
      <c r="EB40" s="56"/>
      <c r="EC40" s="56"/>
      <c r="ED40" s="56"/>
      <c r="EE40" s="56"/>
      <c r="EG40" s="56"/>
      <c r="EH40" s="56"/>
      <c r="EI40" s="56">
        <f t="shared" si="38"/>
        <v>0</v>
      </c>
      <c r="EJ40" s="56"/>
      <c r="EK40" s="56"/>
      <c r="EL40" s="56"/>
      <c r="EM40" s="56"/>
      <c r="EN40" s="56"/>
      <c r="EO40" s="56"/>
      <c r="EP40" s="56"/>
      <c r="EQ40" s="56"/>
      <c r="ER40" s="77"/>
      <c r="ES40" s="56"/>
      <c r="ET40" s="56"/>
      <c r="EU40" s="56"/>
      <c r="EV40" s="56"/>
      <c r="EW40" s="56"/>
      <c r="EX40" s="56"/>
      <c r="EY40" s="56">
        <f t="shared" si="39"/>
        <v>0</v>
      </c>
      <c r="EZ40" s="56"/>
      <c r="FA40" s="56"/>
      <c r="FB40" s="56"/>
      <c r="FC40" s="56"/>
      <c r="FD40" s="56"/>
      <c r="FE40" s="56"/>
      <c r="FF40" s="56"/>
      <c r="FG40" s="56"/>
      <c r="FH40" s="56"/>
      <c r="FI40" s="56" t="s">
        <v>2004</v>
      </c>
      <c r="FJ40" s="56">
        <v>3</v>
      </c>
      <c r="FK40" s="56">
        <f t="shared" si="40"/>
        <v>3</v>
      </c>
      <c r="FL40" s="56"/>
      <c r="FM40" s="56">
        <v>1</v>
      </c>
      <c r="FN40" s="56">
        <v>2</v>
      </c>
      <c r="FO40" s="56"/>
      <c r="FP40" s="56"/>
      <c r="FQ40" s="56"/>
      <c r="FR40" s="56"/>
      <c r="FS40" s="56"/>
      <c r="FT40" s="56"/>
      <c r="FU40" s="56"/>
      <c r="FV40" s="56"/>
      <c r="FW40" s="56"/>
      <c r="FX40" s="56"/>
      <c r="FY40" s="56"/>
      <c r="FZ40" s="56"/>
      <c r="GA40" s="56"/>
      <c r="GB40" s="56"/>
      <c r="GC40" s="56"/>
      <c r="GD40" s="56"/>
      <c r="GE40" s="56"/>
      <c r="GF40" s="56"/>
      <c r="GG40" s="56"/>
      <c r="GH40" s="56"/>
      <c r="GI40" s="54">
        <f t="shared" ref="GI40:GI67" si="45">SUBTOTAL(9,GJ40:GO40)</f>
        <v>0</v>
      </c>
      <c r="GJ40" s="56"/>
      <c r="GK40" s="56"/>
      <c r="GL40" s="56"/>
      <c r="GM40" s="56"/>
      <c r="GN40" s="56"/>
      <c r="GO40" s="56"/>
      <c r="GP40" s="56"/>
      <c r="GQ40" s="56"/>
      <c r="GR40" s="56">
        <v>3</v>
      </c>
      <c r="GS40" s="56">
        <f t="shared" si="41"/>
        <v>3</v>
      </c>
      <c r="GT40" s="56"/>
      <c r="GU40" s="56"/>
      <c r="GV40" s="56">
        <v>1</v>
      </c>
      <c r="GW40" s="56"/>
      <c r="GX40" s="56"/>
      <c r="GY40" s="56"/>
      <c r="GZ40" s="56"/>
      <c r="HA40" s="56">
        <v>2</v>
      </c>
      <c r="HB40" s="56" t="s">
        <v>1734</v>
      </c>
      <c r="HC40" s="56"/>
      <c r="HD40" s="56">
        <v>5</v>
      </c>
      <c r="HE40" s="56">
        <f t="shared" si="42"/>
        <v>5</v>
      </c>
      <c r="HF40" s="56"/>
      <c r="HG40" s="56">
        <v>2</v>
      </c>
      <c r="HH40" s="56"/>
      <c r="HI40" s="56"/>
      <c r="HJ40" s="56"/>
      <c r="HK40" s="56"/>
      <c r="HL40" s="56"/>
      <c r="HM40" s="56">
        <v>3</v>
      </c>
      <c r="HN40" s="56" t="s">
        <v>1733</v>
      </c>
      <c r="HO40" s="56"/>
      <c r="HP40" s="56"/>
      <c r="HQ40" s="56">
        <f t="shared" si="43"/>
        <v>0</v>
      </c>
      <c r="HR40" s="56"/>
      <c r="HS40" s="56"/>
      <c r="HT40" s="56"/>
      <c r="HU40" s="56"/>
      <c r="HV40" s="56"/>
      <c r="HW40" s="56"/>
      <c r="HX40" s="56"/>
      <c r="HY40" s="56"/>
      <c r="HZ40" s="56">
        <v>12</v>
      </c>
      <c r="IA40" s="56" t="s">
        <v>338</v>
      </c>
      <c r="IB40" s="56" t="s">
        <v>335</v>
      </c>
      <c r="IC40" s="56" t="s">
        <v>1541</v>
      </c>
      <c r="ID40" s="56">
        <v>2</v>
      </c>
      <c r="IE40" s="56" t="s">
        <v>335</v>
      </c>
      <c r="IF40" s="56" t="s">
        <v>335</v>
      </c>
      <c r="IG40" s="56" t="s">
        <v>1748</v>
      </c>
      <c r="IH40" s="56">
        <v>1</v>
      </c>
      <c r="II40" s="56" t="s">
        <v>335</v>
      </c>
      <c r="IJ40" s="56" t="s">
        <v>335</v>
      </c>
      <c r="IK40" s="56" t="s">
        <v>1747</v>
      </c>
      <c r="IL40" s="56">
        <v>1</v>
      </c>
      <c r="IM40" s="56" t="s">
        <v>1745</v>
      </c>
      <c r="IN40" s="56" t="s">
        <v>1744</v>
      </c>
      <c r="IO40" s="56" t="s">
        <v>1746</v>
      </c>
      <c r="IP40" s="56">
        <v>1</v>
      </c>
      <c r="IQ40" s="56" t="s">
        <v>1745</v>
      </c>
      <c r="IR40" s="56" t="s">
        <v>1744</v>
      </c>
      <c r="IS40" s="56" t="s">
        <v>31</v>
      </c>
      <c r="IT40" s="56"/>
      <c r="IU40" s="56"/>
      <c r="IV40" s="56"/>
      <c r="IW40" s="56"/>
      <c r="IX40" s="56"/>
      <c r="IY40" s="56"/>
      <c r="IZ40" s="56"/>
      <c r="JA40" s="56"/>
      <c r="JB40" s="56">
        <v>1</v>
      </c>
      <c r="JC40" s="56" t="s">
        <v>335</v>
      </c>
      <c r="JD40" s="56" t="s">
        <v>335</v>
      </c>
      <c r="JE40" s="56" t="s">
        <v>1535</v>
      </c>
      <c r="JF40" s="56">
        <v>8</v>
      </c>
      <c r="JG40" s="56" t="s">
        <v>335</v>
      </c>
      <c r="JH40" s="56" t="s">
        <v>335</v>
      </c>
      <c r="JI40" s="56" t="s">
        <v>1535</v>
      </c>
      <c r="JJ40" s="56">
        <v>2</v>
      </c>
      <c r="JK40" s="56" t="s">
        <v>335</v>
      </c>
      <c r="JL40" s="56" t="s">
        <v>335</v>
      </c>
      <c r="JM40" s="56" t="s">
        <v>1535</v>
      </c>
      <c r="JN40" s="56"/>
      <c r="JO40" s="56"/>
      <c r="JP40" s="56"/>
      <c r="JQ40" s="56"/>
      <c r="JR40" s="56"/>
      <c r="JS40" s="56"/>
      <c r="JT40" s="56"/>
      <c r="JU40" s="56"/>
      <c r="JV40" s="56"/>
      <c r="JW40" s="56"/>
      <c r="JX40" s="56"/>
      <c r="JY40" s="56"/>
      <c r="JZ40" s="56"/>
      <c r="KA40" s="56"/>
      <c r="KB40" s="56"/>
      <c r="KC40" s="56"/>
      <c r="KD40" s="56"/>
      <c r="KE40" s="56"/>
      <c r="KF40" s="56"/>
      <c r="KG40" s="56"/>
      <c r="KH40" s="56"/>
      <c r="KI40" s="56"/>
      <c r="KJ40" s="56"/>
      <c r="KK40" s="56"/>
      <c r="KL40" s="56">
        <v>11</v>
      </c>
      <c r="KM40" s="56" t="s">
        <v>13</v>
      </c>
      <c r="KN40" s="56" t="s">
        <v>13</v>
      </c>
      <c r="KO40" s="56" t="s">
        <v>1743</v>
      </c>
      <c r="KP40" s="56">
        <v>41</v>
      </c>
      <c r="KQ40" s="57">
        <f t="shared" si="44"/>
        <v>41</v>
      </c>
      <c r="KR40" s="56"/>
      <c r="KS40" s="56"/>
      <c r="KT40" s="56">
        <v>8</v>
      </c>
      <c r="KU40" s="56" t="s">
        <v>1773</v>
      </c>
      <c r="KV40" s="56">
        <v>1</v>
      </c>
      <c r="KW40" s="56" t="s">
        <v>194</v>
      </c>
      <c r="KX40" s="56">
        <v>1</v>
      </c>
      <c r="KY40" s="56" t="s">
        <v>194</v>
      </c>
      <c r="KZ40" s="56"/>
      <c r="LA40" s="56"/>
      <c r="LB40" s="56">
        <v>1</v>
      </c>
      <c r="LC40" s="56" t="s">
        <v>194</v>
      </c>
      <c r="LD40" s="56"/>
      <c r="LE40" s="56"/>
      <c r="LF40" s="56">
        <v>6</v>
      </c>
      <c r="LG40" s="56" t="s">
        <v>1772</v>
      </c>
      <c r="LH40" s="56"/>
      <c r="LI40" s="56"/>
      <c r="LJ40" s="56">
        <v>6</v>
      </c>
      <c r="LK40" s="56" t="s">
        <v>1771</v>
      </c>
      <c r="LL40" s="56">
        <v>1</v>
      </c>
      <c r="LM40" s="56" t="s">
        <v>31</v>
      </c>
      <c r="LN40" s="56">
        <v>3</v>
      </c>
      <c r="LO40" s="56" t="s">
        <v>1770</v>
      </c>
      <c r="LP40" s="55">
        <v>2</v>
      </c>
      <c r="LQ40" s="55" t="s">
        <v>410</v>
      </c>
      <c r="LR40" s="55">
        <v>12</v>
      </c>
      <c r="LS40" s="56" t="s">
        <v>1769</v>
      </c>
      <c r="LT40" s="56" t="s">
        <v>1768</v>
      </c>
      <c r="LU40" s="55" t="s">
        <v>1521</v>
      </c>
      <c r="LV40" s="56" t="s">
        <v>1791</v>
      </c>
      <c r="LW40" s="56" t="s">
        <v>1519</v>
      </c>
      <c r="LX40" s="56" t="s">
        <v>1519</v>
      </c>
      <c r="LY40" s="56" t="s">
        <v>1519</v>
      </c>
      <c r="LZ40" s="56"/>
      <c r="MA40" s="56" t="s">
        <v>1944</v>
      </c>
      <c r="MB40" s="56"/>
      <c r="MC40" s="56"/>
      <c r="MD40" s="56"/>
      <c r="ME40" s="56"/>
      <c r="MF40" s="56"/>
      <c r="MG40" s="56"/>
      <c r="MH40" s="56"/>
      <c r="MI40" s="56"/>
      <c r="MJ40" s="56"/>
      <c r="MK40" s="56"/>
      <c r="ML40" s="56" t="s">
        <v>1526</v>
      </c>
      <c r="MM40" s="56" t="s">
        <v>1790</v>
      </c>
      <c r="MN40" s="54" t="s">
        <v>143</v>
      </c>
      <c r="MO40" s="55" t="s">
        <v>143</v>
      </c>
      <c r="MP40" s="62" t="s">
        <v>1789</v>
      </c>
      <c r="MQ40" s="55"/>
      <c r="MR40" s="55"/>
      <c r="MS40" s="56"/>
      <c r="MT40" s="56"/>
      <c r="MU40" s="56"/>
      <c r="MV40" s="56"/>
      <c r="MW40" s="56"/>
      <c r="MX40" s="56" t="s">
        <v>137</v>
      </c>
      <c r="MY40" s="131"/>
      <c r="MZ40" s="131"/>
      <c r="NA40" s="131"/>
      <c r="NB40" s="131"/>
      <c r="NC40" s="131"/>
      <c r="ND40" s="131"/>
      <c r="NE40" s="131"/>
      <c r="NF40" s="131"/>
      <c r="NG40" s="131"/>
      <c r="NH40" s="131"/>
      <c r="NI40" s="131"/>
      <c r="NJ40" s="131"/>
      <c r="NK40" s="131"/>
      <c r="NL40" s="131"/>
      <c r="NM40" s="131"/>
      <c r="NN40" s="131"/>
      <c r="NO40" s="131"/>
      <c r="NP40" s="131"/>
      <c r="NQ40" s="131"/>
      <c r="NR40" s="131"/>
      <c r="NS40" s="131"/>
      <c r="NT40" s="131"/>
      <c r="NU40" s="131"/>
      <c r="NV40" s="131"/>
      <c r="NW40" s="131"/>
      <c r="NX40" s="131"/>
      <c r="NY40" s="131"/>
      <c r="NZ40" s="131"/>
      <c r="OA40" s="131"/>
      <c r="OB40" s="131"/>
      <c r="OC40" s="131"/>
      <c r="OD40" s="131"/>
      <c r="OE40" s="131"/>
      <c r="OF40" s="131"/>
      <c r="OG40" s="131"/>
      <c r="OH40" s="131"/>
      <c r="OI40" s="131"/>
      <c r="OJ40" s="131"/>
      <c r="OK40" s="131"/>
      <c r="OL40" s="131"/>
      <c r="OM40" s="131"/>
      <c r="ON40" s="131"/>
      <c r="OO40" s="131"/>
      <c r="OP40" s="131"/>
      <c r="OQ40" s="131"/>
      <c r="OR40" s="131"/>
      <c r="OS40" s="131"/>
      <c r="OT40" s="131"/>
      <c r="OU40" s="131"/>
      <c r="OV40" s="131"/>
      <c r="OW40" s="131"/>
      <c r="OX40" s="131"/>
      <c r="OY40" s="131"/>
      <c r="OZ40" s="131"/>
      <c r="PA40" s="131"/>
      <c r="PB40" s="131"/>
      <c r="PC40" s="131"/>
      <c r="PD40" s="131"/>
      <c r="PE40" s="131"/>
      <c r="PF40" s="131"/>
      <c r="PG40" s="131"/>
      <c r="PH40" s="131"/>
      <c r="PI40" s="131"/>
      <c r="PJ40" s="131"/>
      <c r="PK40" s="131"/>
      <c r="PL40" s="131"/>
      <c r="PM40" s="131"/>
      <c r="PN40" s="131"/>
      <c r="PO40" s="131"/>
      <c r="PP40" s="131"/>
      <c r="PQ40" s="131"/>
      <c r="PR40" s="131"/>
      <c r="PS40" s="131"/>
      <c r="PT40" s="131"/>
      <c r="PU40" s="131"/>
      <c r="PV40" s="131"/>
      <c r="PW40" s="131"/>
      <c r="PX40" s="131"/>
      <c r="PY40" s="131"/>
      <c r="PZ40" s="131"/>
      <c r="QA40" s="131"/>
      <c r="QB40" s="131"/>
      <c r="QC40" s="131"/>
      <c r="QD40" s="131"/>
      <c r="QE40" s="131"/>
      <c r="QF40" s="131"/>
      <c r="QG40" s="131"/>
      <c r="QH40" s="131"/>
      <c r="QI40" s="131"/>
      <c r="QJ40" s="131"/>
      <c r="QK40" s="131"/>
      <c r="QL40" s="131"/>
      <c r="QM40" s="131"/>
      <c r="QN40" s="131"/>
      <c r="QO40" s="131"/>
      <c r="QP40" s="131"/>
      <c r="QQ40" s="131"/>
      <c r="QR40" s="131"/>
      <c r="QS40" s="131"/>
      <c r="QT40" s="131"/>
      <c r="QU40" s="131"/>
      <c r="QV40" s="131"/>
      <c r="QW40" s="131"/>
      <c r="QX40" s="131"/>
      <c r="QY40" s="131"/>
      <c r="QZ40" s="131"/>
      <c r="RA40" s="131"/>
      <c r="RB40" s="131"/>
      <c r="RC40" s="131"/>
      <c r="RD40" s="131"/>
      <c r="RE40" s="131"/>
      <c r="RF40" s="131"/>
      <c r="RG40" s="131"/>
      <c r="RH40" s="131"/>
      <c r="RI40" s="131"/>
      <c r="RJ40" s="131"/>
      <c r="RK40" s="131"/>
      <c r="RL40" s="131"/>
      <c r="RM40" s="131"/>
      <c r="RN40" s="131"/>
      <c r="RO40" s="131"/>
      <c r="RP40" s="131"/>
      <c r="RQ40" s="131"/>
      <c r="RR40" s="131"/>
      <c r="RS40" s="131"/>
      <c r="RT40" s="131"/>
      <c r="RU40" s="131"/>
      <c r="RV40" s="131"/>
      <c r="RW40" s="131"/>
      <c r="RX40" s="131"/>
      <c r="RY40" s="131"/>
      <c r="RZ40" s="131"/>
      <c r="SA40" s="131"/>
      <c r="SB40" s="131"/>
      <c r="SC40" s="131"/>
      <c r="SD40" s="131"/>
      <c r="SE40" s="131"/>
      <c r="SF40" s="131"/>
      <c r="SG40" s="131"/>
      <c r="SH40" s="131"/>
      <c r="SI40" s="131"/>
      <c r="SJ40" s="131"/>
      <c r="SK40" s="131"/>
      <c r="SL40" s="131"/>
      <c r="SM40" s="131"/>
      <c r="SN40" s="131"/>
      <c r="SO40" s="131"/>
      <c r="SP40" s="131"/>
      <c r="SQ40" s="131"/>
      <c r="SR40" s="131"/>
      <c r="SS40" s="131"/>
      <c r="ST40" s="131"/>
      <c r="SU40" s="131"/>
      <c r="SV40" s="131"/>
      <c r="SW40" s="131"/>
      <c r="SX40" s="131"/>
      <c r="SY40" s="131"/>
      <c r="SZ40" s="131"/>
      <c r="TA40" s="131"/>
      <c r="TB40" s="131"/>
      <c r="TC40" s="131"/>
      <c r="TD40" s="131"/>
      <c r="TE40" s="131"/>
      <c r="TF40" s="131"/>
      <c r="TG40" s="131"/>
      <c r="TH40" s="131"/>
      <c r="TI40" s="131"/>
      <c r="TJ40" s="131"/>
      <c r="TK40" s="131"/>
      <c r="TL40" s="131"/>
      <c r="TM40" s="131"/>
      <c r="TN40" s="131"/>
      <c r="TO40" s="131"/>
      <c r="TP40" s="131"/>
      <c r="TQ40" s="131"/>
      <c r="TR40" s="131"/>
      <c r="TS40" s="131"/>
      <c r="TT40" s="131"/>
      <c r="TU40" s="131"/>
      <c r="TV40" s="131"/>
      <c r="TW40" s="131"/>
      <c r="TX40" s="131"/>
      <c r="TY40" s="131"/>
      <c r="TZ40" s="131"/>
      <c r="UA40" s="131"/>
      <c r="UB40" s="131"/>
      <c r="UC40" s="131"/>
      <c r="UD40" s="131"/>
      <c r="UE40" s="131"/>
      <c r="UF40" s="131"/>
      <c r="UG40" s="131"/>
      <c r="UH40" s="131"/>
      <c r="UI40" s="131"/>
      <c r="UJ40" s="131"/>
      <c r="UK40" s="131"/>
      <c r="UL40" s="131"/>
      <c r="UM40" s="131"/>
      <c r="UN40" s="131"/>
      <c r="UO40" s="131"/>
      <c r="UP40" s="131"/>
      <c r="UQ40" s="131"/>
      <c r="UR40" s="131"/>
      <c r="US40" s="131"/>
      <c r="UT40" s="131"/>
      <c r="UU40" s="131"/>
      <c r="UV40" s="131"/>
      <c r="UW40" s="131"/>
      <c r="UX40" s="131"/>
      <c r="UY40" s="131"/>
      <c r="UZ40" s="131"/>
      <c r="VA40" s="131"/>
      <c r="VB40" s="131"/>
      <c r="VC40" s="131"/>
      <c r="VD40" s="131"/>
      <c r="VE40" s="131"/>
      <c r="VF40" s="131"/>
      <c r="VG40" s="131"/>
      <c r="VH40" s="131"/>
      <c r="VI40" s="131"/>
      <c r="VJ40" s="131"/>
      <c r="VK40" s="131"/>
      <c r="VL40" s="131"/>
      <c r="VM40" s="131"/>
      <c r="VN40" s="131"/>
      <c r="VO40" s="131"/>
      <c r="VP40" s="131"/>
      <c r="VQ40" s="131"/>
      <c r="VR40" s="131"/>
      <c r="VS40" s="131"/>
      <c r="VT40" s="131"/>
      <c r="VU40" s="131"/>
      <c r="VV40" s="131"/>
      <c r="VW40" s="131"/>
      <c r="VX40" s="131"/>
      <c r="VY40" s="131"/>
      <c r="VZ40" s="131"/>
      <c r="WA40" s="131"/>
      <c r="WB40" s="131"/>
      <c r="WC40" s="131"/>
      <c r="WD40" s="131"/>
      <c r="WE40" s="131"/>
      <c r="WF40" s="131"/>
      <c r="WG40" s="131"/>
      <c r="WH40" s="131"/>
      <c r="WI40" s="131"/>
      <c r="WJ40" s="131"/>
      <c r="WK40" s="131"/>
      <c r="WL40" s="131"/>
      <c r="WM40" s="131"/>
      <c r="WN40" s="131"/>
      <c r="WO40" s="131"/>
      <c r="WP40" s="131"/>
      <c r="WQ40" s="131"/>
      <c r="WR40" s="131"/>
      <c r="WS40" s="131"/>
      <c r="WT40" s="131"/>
      <c r="WU40" s="131"/>
      <c r="WV40" s="131"/>
      <c r="WW40" s="131"/>
      <c r="WX40" s="131"/>
      <c r="WY40" s="131"/>
      <c r="WZ40" s="131"/>
      <c r="XA40" s="131"/>
      <c r="XB40" s="131"/>
      <c r="XC40" s="131"/>
      <c r="XD40" s="131"/>
      <c r="XE40" s="131"/>
      <c r="XF40" s="131"/>
      <c r="XG40" s="131"/>
      <c r="XH40" s="131"/>
      <c r="XI40" s="131"/>
      <c r="XJ40" s="131"/>
      <c r="XK40" s="131"/>
      <c r="XL40" s="131"/>
      <c r="XM40" s="131"/>
      <c r="XN40" s="131"/>
      <c r="XO40" s="131"/>
      <c r="XP40" s="131"/>
      <c r="XQ40" s="131"/>
      <c r="XR40" s="131"/>
      <c r="XS40" s="131"/>
      <c r="XT40" s="131"/>
      <c r="XU40" s="131"/>
      <c r="XV40" s="131"/>
      <c r="XW40" s="131"/>
      <c r="XX40" s="131"/>
      <c r="XY40" s="131"/>
      <c r="XZ40" s="131"/>
      <c r="YA40" s="131"/>
      <c r="YB40" s="131"/>
      <c r="YC40" s="131"/>
      <c r="YD40" s="131"/>
      <c r="YE40" s="131"/>
      <c r="YF40" s="131"/>
      <c r="YG40" s="131"/>
      <c r="YH40" s="131"/>
      <c r="YI40" s="131"/>
      <c r="YJ40" s="131"/>
      <c r="YK40" s="131"/>
      <c r="YL40" s="131"/>
      <c r="YM40" s="131"/>
      <c r="YN40" s="131"/>
      <c r="YO40" s="131"/>
      <c r="YP40" s="131"/>
      <c r="YQ40" s="131"/>
      <c r="YR40" s="131"/>
      <c r="YS40" s="131"/>
      <c r="YT40" s="131"/>
      <c r="YU40" s="131"/>
      <c r="YV40" s="131"/>
      <c r="YW40" s="131"/>
      <c r="YX40" s="131"/>
      <c r="YY40" s="131"/>
      <c r="YZ40" s="131"/>
      <c r="ZA40" s="131"/>
      <c r="ZB40" s="131"/>
      <c r="ZC40" s="131"/>
      <c r="ZD40" s="131"/>
      <c r="ZE40" s="131"/>
      <c r="ZF40" s="131"/>
      <c r="ZG40" s="131"/>
      <c r="ZH40" s="131"/>
      <c r="ZI40" s="131"/>
      <c r="ZJ40" s="131"/>
      <c r="ZK40" s="131"/>
      <c r="ZL40" s="131"/>
      <c r="ZM40" s="131"/>
      <c r="ZN40" s="131"/>
      <c r="ZO40" s="131"/>
      <c r="ZP40" s="131"/>
      <c r="ZQ40" s="131"/>
      <c r="ZR40" s="131"/>
      <c r="ZS40" s="131"/>
      <c r="ZT40" s="131"/>
      <c r="ZU40" s="131"/>
      <c r="ZV40" s="131"/>
      <c r="ZW40" s="131"/>
      <c r="ZX40" s="131"/>
      <c r="ZY40" s="131"/>
      <c r="ZZ40" s="131"/>
      <c r="AAA40" s="131"/>
      <c r="AAB40" s="131"/>
      <c r="AAC40" s="131"/>
      <c r="AAD40" s="131"/>
      <c r="AAE40" s="131"/>
      <c r="AAF40" s="131"/>
      <c r="AAG40" s="131"/>
      <c r="AAH40" s="131"/>
      <c r="AAI40" s="131"/>
      <c r="AAJ40" s="131"/>
      <c r="AAK40" s="131"/>
      <c r="AAL40" s="131"/>
      <c r="AAM40" s="131"/>
      <c r="AAN40" s="131"/>
      <c r="AAO40" s="131"/>
      <c r="AAP40" s="131"/>
      <c r="AAQ40" s="131"/>
      <c r="AAR40" s="131"/>
      <c r="AAS40" s="131"/>
      <c r="AAT40" s="131"/>
      <c r="AAU40" s="131"/>
      <c r="AAV40" s="131"/>
      <c r="AAW40" s="131"/>
      <c r="AAX40" s="131"/>
      <c r="AAY40" s="131"/>
      <c r="AAZ40" s="131"/>
      <c r="ABA40" s="131"/>
      <c r="ABB40" s="131"/>
      <c r="ABC40" s="131"/>
      <c r="ABD40" s="131"/>
      <c r="ABE40" s="131"/>
      <c r="ABF40" s="131"/>
      <c r="ABG40" s="131"/>
      <c r="ABH40" s="131"/>
      <c r="ABI40" s="131"/>
      <c r="ABJ40" s="131"/>
      <c r="ABK40" s="131"/>
      <c r="ABL40" s="131"/>
      <c r="ABM40" s="131"/>
      <c r="ABN40" s="131"/>
      <c r="ABO40" s="131"/>
      <c r="ABP40" s="131"/>
      <c r="ABQ40" s="131"/>
      <c r="ABR40" s="131"/>
      <c r="ABS40" s="131"/>
      <c r="ABT40" s="131"/>
      <c r="ABU40" s="131"/>
      <c r="ABV40" s="131"/>
      <c r="ABW40" s="131"/>
      <c r="ABX40" s="131"/>
      <c r="ABY40" s="131"/>
      <c r="ABZ40" s="131"/>
      <c r="ACA40" s="131"/>
      <c r="ACB40" s="131"/>
      <c r="ACC40" s="131"/>
      <c r="ACD40" s="131"/>
      <c r="ACE40" s="131"/>
      <c r="ACF40" s="131"/>
      <c r="ACG40" s="131"/>
      <c r="ACH40" s="131"/>
      <c r="ACI40" s="131"/>
      <c r="ACJ40" s="131"/>
      <c r="ACK40" s="131"/>
      <c r="ACL40" s="131"/>
      <c r="ACM40" s="131"/>
      <c r="ACN40" s="131"/>
      <c r="ACO40" s="131"/>
      <c r="ACP40" s="131"/>
      <c r="ACQ40" s="131"/>
      <c r="ACR40" s="131"/>
      <c r="ACS40" s="131"/>
      <c r="ACT40" s="131"/>
      <c r="ACU40" s="131"/>
      <c r="ACV40" s="131"/>
      <c r="ACW40" s="131"/>
      <c r="ACX40" s="131"/>
      <c r="ACY40" s="131"/>
      <c r="ACZ40" s="131"/>
      <c r="ADA40" s="131"/>
      <c r="ADB40" s="131"/>
      <c r="ADC40" s="131"/>
      <c r="ADD40" s="131"/>
      <c r="ADE40" s="131"/>
      <c r="ADF40" s="131"/>
      <c r="ADG40" s="131"/>
      <c r="ADH40" s="131"/>
      <c r="ADI40" s="131"/>
      <c r="ADJ40" s="131"/>
      <c r="ADK40" s="131"/>
      <c r="ADL40" s="131"/>
      <c r="ADM40" s="131"/>
      <c r="ADN40" s="131"/>
      <c r="ADO40" s="131"/>
      <c r="ADP40" s="131"/>
      <c r="ADQ40" s="131"/>
      <c r="ADR40" s="131"/>
      <c r="ADS40" s="131"/>
      <c r="ADT40" s="131"/>
      <c r="ADU40" s="131"/>
      <c r="ADV40" s="131"/>
      <c r="ADW40" s="131"/>
      <c r="ADX40" s="131"/>
      <c r="ADY40" s="131"/>
      <c r="ADZ40" s="131"/>
      <c r="AEA40" s="131"/>
      <c r="AEB40" s="131"/>
      <c r="AEC40" s="131"/>
      <c r="AED40" s="131"/>
      <c r="AEE40" s="131"/>
      <c r="AEF40" s="131"/>
      <c r="AEG40" s="131"/>
      <c r="AEH40" s="131"/>
      <c r="AEI40" s="131"/>
      <c r="AEJ40" s="131"/>
      <c r="AEK40" s="131"/>
      <c r="AEL40" s="131"/>
      <c r="AEM40" s="131"/>
      <c r="AEN40" s="131"/>
      <c r="AEO40" s="131"/>
      <c r="AEP40" s="131"/>
      <c r="AEQ40" s="131"/>
      <c r="AER40" s="131"/>
      <c r="AES40" s="131"/>
      <c r="AET40" s="131"/>
      <c r="AEU40" s="131"/>
      <c r="AEV40" s="131"/>
      <c r="AEW40" s="131"/>
      <c r="AEX40" s="131"/>
      <c r="AEY40" s="131"/>
      <c r="AEZ40" s="131"/>
      <c r="AFA40" s="131"/>
      <c r="AFB40" s="131"/>
      <c r="AFC40" s="131"/>
      <c r="AFD40" s="131"/>
      <c r="AFE40" s="131"/>
      <c r="AFF40" s="131"/>
      <c r="AFG40" s="131"/>
      <c r="AFH40" s="131"/>
      <c r="AFI40" s="131"/>
      <c r="AFJ40" s="131"/>
      <c r="AFK40" s="131"/>
      <c r="AFL40" s="131"/>
      <c r="AFM40" s="131"/>
      <c r="AFN40" s="131"/>
      <c r="AFO40" s="131"/>
      <c r="AFP40" s="131"/>
      <c r="AFQ40" s="131"/>
      <c r="AFR40" s="131"/>
      <c r="AFS40" s="131"/>
      <c r="AFT40" s="131"/>
      <c r="AFU40" s="131"/>
      <c r="AFV40" s="131"/>
      <c r="AFW40" s="131"/>
      <c r="AFX40" s="131"/>
      <c r="AFY40" s="131"/>
      <c r="AFZ40" s="131"/>
      <c r="AGA40" s="131"/>
      <c r="AGB40" s="131"/>
      <c r="AGC40" s="131"/>
      <c r="AGD40" s="131"/>
      <c r="AGE40" s="131"/>
      <c r="AGF40" s="131"/>
      <c r="AGG40" s="131"/>
      <c r="AGH40" s="131"/>
      <c r="AGI40" s="131"/>
      <c r="AGJ40" s="131"/>
      <c r="AGK40" s="131"/>
      <c r="AGL40" s="131"/>
      <c r="AGM40" s="131"/>
      <c r="AGN40" s="131"/>
      <c r="AGO40" s="131"/>
      <c r="AGP40" s="131"/>
      <c r="AGQ40" s="131"/>
      <c r="AGR40" s="131"/>
      <c r="AGS40" s="131"/>
      <c r="AGT40" s="131"/>
      <c r="AGU40" s="131"/>
      <c r="AGV40" s="131"/>
      <c r="AGW40" s="131"/>
      <c r="AGX40" s="131"/>
      <c r="AGY40" s="131"/>
      <c r="AGZ40" s="131"/>
      <c r="AHA40" s="131"/>
      <c r="AHB40" s="131"/>
      <c r="AHC40" s="131"/>
      <c r="AHD40" s="131"/>
      <c r="AHE40" s="131"/>
      <c r="AHF40" s="131"/>
      <c r="AHG40" s="131"/>
      <c r="AHH40" s="131"/>
      <c r="AHI40" s="131"/>
      <c r="AHJ40" s="131"/>
      <c r="AHK40" s="131"/>
      <c r="AHL40" s="131"/>
      <c r="AHM40" s="131"/>
      <c r="AHN40" s="131"/>
      <c r="AHO40" s="131"/>
      <c r="AHP40" s="131"/>
      <c r="AHQ40" s="131"/>
      <c r="AHR40" s="131"/>
      <c r="AHS40" s="131"/>
      <c r="AHT40" s="131"/>
      <c r="AHU40" s="131"/>
      <c r="AHV40" s="131"/>
      <c r="AHW40" s="131"/>
      <c r="AHX40" s="131"/>
      <c r="AHY40" s="131"/>
      <c r="AHZ40" s="131"/>
      <c r="AIA40" s="131"/>
      <c r="AIB40" s="131"/>
      <c r="AIC40" s="131"/>
      <c r="AID40" s="131"/>
      <c r="AIE40" s="131"/>
      <c r="AIF40" s="131"/>
      <c r="AIG40" s="131"/>
      <c r="AIH40" s="131"/>
      <c r="AII40" s="131"/>
      <c r="AIJ40" s="131"/>
      <c r="AIK40" s="131"/>
      <c r="AIL40" s="131"/>
      <c r="AIM40" s="131"/>
      <c r="AIN40" s="131"/>
      <c r="AIO40" s="131"/>
      <c r="AIP40" s="131"/>
      <c r="AIQ40" s="131"/>
      <c r="AIR40" s="131"/>
      <c r="AIS40" s="131"/>
      <c r="AIT40" s="131"/>
      <c r="AIU40" s="131"/>
      <c r="AIV40" s="131"/>
      <c r="AIW40" s="131"/>
      <c r="AIX40" s="131"/>
      <c r="AIY40" s="131"/>
      <c r="AIZ40" s="131"/>
      <c r="AJA40" s="131"/>
      <c r="AJB40" s="131"/>
      <c r="AJC40" s="131"/>
      <c r="AJD40" s="131"/>
      <c r="AJE40" s="131"/>
      <c r="AJF40" s="131"/>
      <c r="AJG40" s="131"/>
      <c r="AJH40" s="131"/>
      <c r="AJI40" s="131"/>
      <c r="AJJ40" s="131"/>
      <c r="AJK40" s="131"/>
      <c r="AJL40" s="131"/>
      <c r="AJM40" s="131"/>
      <c r="AJN40" s="131"/>
      <c r="AJO40" s="131"/>
      <c r="AJP40" s="131"/>
      <c r="AJQ40" s="131"/>
      <c r="AJR40" s="131"/>
      <c r="AJS40" s="131"/>
      <c r="AJT40" s="131"/>
      <c r="AJU40" s="131"/>
      <c r="AJV40" s="131"/>
      <c r="AJW40" s="131"/>
      <c r="AJX40" s="131"/>
      <c r="AJY40" s="131"/>
      <c r="AJZ40" s="131"/>
      <c r="AKA40" s="131"/>
      <c r="AKB40" s="131"/>
      <c r="AKC40" s="131"/>
      <c r="AKD40" s="131"/>
      <c r="AKE40" s="131"/>
      <c r="AKF40" s="131"/>
      <c r="AKG40" s="131"/>
      <c r="AKH40" s="131"/>
      <c r="AKI40" s="131"/>
      <c r="AKJ40" s="131"/>
      <c r="AKK40" s="131"/>
      <c r="AKL40" s="131"/>
      <c r="AKM40" s="131"/>
      <c r="AKN40" s="131"/>
      <c r="AKO40" s="131"/>
      <c r="AKP40" s="131"/>
      <c r="AKQ40" s="131"/>
      <c r="AKR40" s="131"/>
      <c r="AKS40" s="131"/>
      <c r="AKT40" s="131"/>
      <c r="AKU40" s="131"/>
      <c r="AKV40" s="131"/>
      <c r="AKW40" s="131"/>
      <c r="AKX40" s="131"/>
      <c r="AKY40" s="131"/>
      <c r="AKZ40" s="131"/>
      <c r="ALA40" s="131"/>
      <c r="ALB40" s="131"/>
      <c r="ALC40" s="131"/>
      <c r="ALD40" s="131"/>
      <c r="ALE40" s="131"/>
      <c r="ALF40" s="131"/>
      <c r="ALG40" s="131"/>
      <c r="ALH40" s="131"/>
      <c r="ALI40" s="131"/>
      <c r="ALJ40" s="131"/>
      <c r="ALK40" s="131"/>
      <c r="ALL40" s="131"/>
      <c r="ALM40" s="131"/>
      <c r="ALN40" s="131"/>
      <c r="ALO40" s="131"/>
      <c r="ALP40" s="131"/>
      <c r="ALQ40" s="131"/>
      <c r="ALR40" s="131"/>
      <c r="ALS40" s="131"/>
      <c r="ALT40" s="131"/>
      <c r="ALU40" s="131"/>
      <c r="ALV40" s="131"/>
      <c r="ALW40" s="131"/>
      <c r="ALX40" s="131"/>
      <c r="ALY40" s="131"/>
      <c r="ALZ40" s="131"/>
      <c r="AMA40" s="131"/>
      <c r="AMB40" s="131"/>
      <c r="AMC40" s="131"/>
      <c r="AMD40" s="131"/>
      <c r="AME40" s="131"/>
      <c r="AMF40" s="131"/>
      <c r="AMG40" s="131"/>
      <c r="AMH40" s="131"/>
      <c r="AMI40" s="131"/>
      <c r="AMJ40" s="131"/>
      <c r="AMK40" s="131"/>
      <c r="AML40" s="131"/>
      <c r="AMM40" s="131"/>
      <c r="AMN40" s="131"/>
      <c r="AMO40" s="131"/>
      <c r="AMP40" s="131"/>
      <c r="AMQ40" s="131"/>
      <c r="AMR40" s="131"/>
      <c r="AMS40" s="131"/>
      <c r="AMT40" s="131"/>
      <c r="AMU40" s="131"/>
      <c r="AMV40" s="131"/>
      <c r="AMW40" s="131"/>
      <c r="AMX40" s="131"/>
      <c r="AMY40" s="131"/>
      <c r="AMZ40" s="131"/>
      <c r="ANA40" s="131"/>
      <c r="ANB40" s="131"/>
      <c r="ANC40" s="131"/>
      <c r="AND40" s="131"/>
      <c r="ANE40" s="131"/>
      <c r="ANF40" s="131"/>
      <c r="ANG40" s="131"/>
      <c r="ANH40" s="131"/>
      <c r="ANI40" s="131"/>
      <c r="ANJ40" s="131"/>
      <c r="ANK40" s="131"/>
      <c r="ANL40" s="131"/>
      <c r="ANM40" s="131"/>
      <c r="ANN40" s="131"/>
      <c r="ANO40" s="131"/>
      <c r="ANP40" s="131"/>
      <c r="ANQ40" s="131"/>
      <c r="ANR40" s="131"/>
      <c r="ANS40" s="131"/>
      <c r="ANT40" s="131"/>
      <c r="ANU40" s="131"/>
      <c r="ANV40" s="131"/>
      <c r="ANW40" s="131"/>
      <c r="ANX40" s="131"/>
      <c r="ANY40" s="131"/>
      <c r="ANZ40" s="131"/>
      <c r="AOA40" s="131"/>
      <c r="AOB40" s="131"/>
      <c r="AOC40" s="131"/>
      <c r="AOD40" s="131"/>
      <c r="AOE40" s="131"/>
      <c r="AOF40" s="131"/>
      <c r="AOG40" s="131"/>
      <c r="AOH40" s="131"/>
      <c r="AOI40" s="131"/>
      <c r="AOJ40" s="131"/>
      <c r="AOK40" s="131"/>
      <c r="AOL40" s="131"/>
      <c r="AOM40" s="131"/>
      <c r="AON40" s="131"/>
      <c r="AOO40" s="131"/>
      <c r="AOP40" s="131"/>
      <c r="AOQ40" s="131"/>
      <c r="AOR40" s="131"/>
      <c r="AOS40" s="131"/>
      <c r="AOT40" s="131"/>
      <c r="AOU40" s="131"/>
      <c r="AOV40" s="131"/>
      <c r="AOW40" s="131"/>
      <c r="AOX40" s="131"/>
      <c r="AOY40" s="131"/>
      <c r="AOZ40" s="131"/>
      <c r="APA40" s="131"/>
      <c r="APB40" s="131"/>
      <c r="APC40" s="131"/>
      <c r="APD40" s="131"/>
      <c r="APE40" s="131"/>
      <c r="APF40" s="131"/>
      <c r="APG40" s="131"/>
      <c r="APH40" s="131"/>
      <c r="API40" s="131"/>
      <c r="APJ40" s="131"/>
      <c r="APK40" s="131"/>
      <c r="APL40" s="131"/>
      <c r="APM40" s="131"/>
      <c r="APN40" s="131"/>
      <c r="APO40" s="131"/>
      <c r="APP40" s="131"/>
      <c r="APQ40" s="131"/>
      <c r="APR40" s="131"/>
      <c r="APS40" s="131"/>
      <c r="APT40" s="131"/>
      <c r="APU40" s="131"/>
      <c r="APV40" s="131"/>
      <c r="APW40" s="131"/>
      <c r="APX40" s="131"/>
      <c r="APY40" s="131"/>
      <c r="APZ40" s="131"/>
      <c r="AQA40" s="131"/>
      <c r="AQB40" s="131"/>
      <c r="AQC40" s="131"/>
      <c r="AQD40" s="131"/>
      <c r="AQE40" s="131"/>
      <c r="AQF40" s="131"/>
      <c r="AQG40" s="131"/>
      <c r="AQH40" s="131"/>
      <c r="AQI40" s="131"/>
      <c r="AQJ40" s="131"/>
      <c r="AQK40" s="131"/>
      <c r="AQL40" s="131"/>
      <c r="AQM40" s="131"/>
      <c r="AQN40" s="131"/>
      <c r="AQO40" s="131"/>
      <c r="AQP40" s="131"/>
      <c r="AQQ40" s="131"/>
      <c r="AQR40" s="131"/>
      <c r="AQS40" s="131"/>
      <c r="AQT40" s="131"/>
      <c r="AQU40" s="131"/>
      <c r="AQV40" s="131"/>
      <c r="AQW40" s="131"/>
      <c r="AQX40" s="131"/>
      <c r="AQY40" s="131"/>
      <c r="AQZ40" s="131"/>
      <c r="ARA40" s="131"/>
      <c r="ARB40" s="131"/>
      <c r="ARC40" s="131"/>
      <c r="ARD40" s="131"/>
      <c r="ARE40" s="131"/>
      <c r="ARF40" s="131"/>
      <c r="ARG40" s="131"/>
      <c r="ARH40" s="131"/>
      <c r="ARI40" s="131"/>
      <c r="ARJ40" s="131"/>
      <c r="ARK40" s="131"/>
      <c r="ARL40" s="131"/>
      <c r="ARM40" s="131"/>
      <c r="ARN40" s="131"/>
      <c r="ARO40" s="131"/>
      <c r="ARP40" s="131"/>
      <c r="ARQ40" s="131"/>
      <c r="ARR40" s="131"/>
      <c r="ARS40" s="131"/>
      <c r="ART40" s="131"/>
      <c r="ARU40" s="131"/>
      <c r="ARV40" s="131"/>
      <c r="ARW40" s="131"/>
      <c r="ARX40" s="131"/>
      <c r="ARY40" s="131"/>
      <c r="ARZ40" s="131"/>
      <c r="ASA40" s="131"/>
      <c r="ASB40" s="131"/>
      <c r="ASC40" s="131"/>
      <c r="ASD40" s="131"/>
      <c r="ASE40" s="131"/>
      <c r="ASF40" s="131"/>
      <c r="ASG40" s="131"/>
      <c r="ASH40" s="131"/>
      <c r="ASI40" s="131"/>
      <c r="ASJ40" s="131"/>
      <c r="ASK40" s="131"/>
      <c r="ASL40" s="131"/>
      <c r="ASM40" s="131"/>
      <c r="ASN40" s="131"/>
      <c r="ASO40" s="131"/>
      <c r="ASP40" s="131"/>
      <c r="ASQ40" s="131"/>
      <c r="ASR40" s="131"/>
      <c r="ASS40" s="131"/>
      <c r="AST40" s="131"/>
      <c r="ASU40" s="131"/>
      <c r="ASV40" s="131"/>
      <c r="ASW40" s="131"/>
      <c r="ASX40" s="131"/>
      <c r="ASY40" s="131"/>
      <c r="ASZ40" s="131"/>
      <c r="ATA40" s="131"/>
      <c r="ATB40" s="131"/>
      <c r="ATC40" s="131"/>
      <c r="ATD40" s="131"/>
      <c r="ATE40" s="131"/>
      <c r="ATF40" s="131"/>
      <c r="ATG40" s="131"/>
      <c r="ATH40" s="131"/>
      <c r="ATI40" s="131"/>
      <c r="ATJ40" s="131"/>
      <c r="ATK40" s="131"/>
      <c r="ATL40" s="131"/>
      <c r="ATM40" s="131"/>
      <c r="ATN40" s="131"/>
      <c r="ATO40" s="131"/>
      <c r="ATP40" s="131"/>
      <c r="ATQ40" s="131"/>
      <c r="ATR40" s="131"/>
      <c r="ATS40" s="131"/>
      <c r="ATT40" s="131"/>
      <c r="ATU40" s="131"/>
      <c r="ATV40" s="131"/>
      <c r="ATW40" s="131"/>
      <c r="ATX40" s="131"/>
      <c r="ATY40" s="131"/>
      <c r="ATZ40" s="131"/>
      <c r="AUA40" s="131"/>
      <c r="AUB40" s="131"/>
      <c r="AUC40" s="131"/>
      <c r="AUD40" s="131"/>
      <c r="AUE40" s="131"/>
      <c r="AUF40" s="131"/>
      <c r="AUG40" s="131"/>
      <c r="AUH40" s="131"/>
      <c r="AUI40" s="131"/>
      <c r="AUJ40" s="131"/>
      <c r="AUK40" s="131"/>
      <c r="AUL40" s="131"/>
      <c r="AUM40" s="131"/>
      <c r="AUN40" s="131"/>
      <c r="AUO40" s="131"/>
      <c r="AUP40" s="131"/>
      <c r="AUQ40" s="131"/>
      <c r="AUR40" s="131"/>
      <c r="AUS40" s="131"/>
      <c r="AUT40" s="131"/>
      <c r="AUU40" s="131"/>
      <c r="AUV40" s="131"/>
      <c r="AUW40" s="131"/>
      <c r="AUX40" s="131"/>
      <c r="AUY40" s="131"/>
      <c r="AUZ40" s="131"/>
      <c r="AVA40" s="131"/>
      <c r="AVB40" s="131"/>
      <c r="AVC40" s="131"/>
      <c r="AVD40" s="131"/>
      <c r="AVE40" s="131"/>
    </row>
    <row r="41" spans="1:1253" s="76" customFormat="1" ht="168.75" x14ac:dyDescent="0.25">
      <c r="A41" s="55">
        <v>34</v>
      </c>
      <c r="B41" s="56" t="s">
        <v>807</v>
      </c>
      <c r="C41" s="56" t="s">
        <v>1469</v>
      </c>
      <c r="D41" s="56" t="s">
        <v>13</v>
      </c>
      <c r="E41" s="56" t="s">
        <v>861</v>
      </c>
      <c r="F41" s="56" t="s">
        <v>1679</v>
      </c>
      <c r="G41" s="56">
        <v>3</v>
      </c>
      <c r="H41" s="56"/>
      <c r="I41" s="56" t="s">
        <v>1678</v>
      </c>
      <c r="J41" s="56" t="s">
        <v>171</v>
      </c>
      <c r="K41" s="56" t="s">
        <v>1677</v>
      </c>
      <c r="L41" s="56" t="s">
        <v>453</v>
      </c>
      <c r="M41" s="56" t="s">
        <v>1999</v>
      </c>
      <c r="N41" s="56" t="s">
        <v>1902</v>
      </c>
      <c r="O41" s="56">
        <v>2132047249</v>
      </c>
      <c r="P41" s="74" t="s">
        <v>1676</v>
      </c>
      <c r="Q41" s="56"/>
      <c r="R41" s="56">
        <f t="shared" si="31"/>
        <v>147</v>
      </c>
      <c r="S41" s="56">
        <v>28</v>
      </c>
      <c r="T41" s="56">
        <v>20</v>
      </c>
      <c r="U41" s="56">
        <v>76</v>
      </c>
      <c r="V41" s="56">
        <v>13</v>
      </c>
      <c r="W41" s="56">
        <v>10</v>
      </c>
      <c r="X41" s="60" t="s">
        <v>109</v>
      </c>
      <c r="Y41" s="60" t="s">
        <v>109</v>
      </c>
      <c r="Z41" s="60" t="s">
        <v>109</v>
      </c>
      <c r="AA41" s="60" t="s">
        <v>109</v>
      </c>
      <c r="AB41" s="60" t="s">
        <v>109</v>
      </c>
      <c r="AC41" s="60" t="s">
        <v>109</v>
      </c>
      <c r="AD41" s="60" t="s">
        <v>109</v>
      </c>
      <c r="AE41" s="60" t="s">
        <v>109</v>
      </c>
      <c r="AF41" s="60" t="s">
        <v>109</v>
      </c>
      <c r="AG41" s="56"/>
      <c r="AH41" s="60" t="s">
        <v>109</v>
      </c>
      <c r="AI41" s="56"/>
      <c r="AJ41" s="60" t="s">
        <v>109</v>
      </c>
      <c r="AK41" s="60" t="s">
        <v>109</v>
      </c>
      <c r="AL41" s="60" t="s">
        <v>109</v>
      </c>
      <c r="AM41" s="60" t="s">
        <v>109</v>
      </c>
      <c r="AN41" s="56" t="s">
        <v>1711</v>
      </c>
      <c r="AO41" s="68" t="s">
        <v>186</v>
      </c>
      <c r="AP41" s="56">
        <v>25</v>
      </c>
      <c r="AQ41" s="57">
        <f t="shared" si="32"/>
        <v>25</v>
      </c>
      <c r="AR41" s="56"/>
      <c r="AS41" s="56"/>
      <c r="AT41" s="62">
        <v>6</v>
      </c>
      <c r="AU41" s="56" t="s">
        <v>1707</v>
      </c>
      <c r="AV41" s="63">
        <v>1</v>
      </c>
      <c r="AW41" s="56" t="s">
        <v>31</v>
      </c>
      <c r="AX41" s="56"/>
      <c r="AY41" s="56"/>
      <c r="AZ41" s="56"/>
      <c r="BA41" s="56"/>
      <c r="BB41" s="56">
        <v>2</v>
      </c>
      <c r="BC41" s="56" t="s">
        <v>1706</v>
      </c>
      <c r="BD41" s="56">
        <v>16</v>
      </c>
      <c r="BE41" s="56" t="s">
        <v>1705</v>
      </c>
      <c r="BF41" s="56" t="s">
        <v>1704</v>
      </c>
      <c r="BG41" s="56"/>
      <c r="BH41" s="56"/>
      <c r="BI41" s="56">
        <f t="shared" si="33"/>
        <v>0</v>
      </c>
      <c r="BJ41" s="56"/>
      <c r="BK41" s="56"/>
      <c r="BL41" s="56"/>
      <c r="BM41" s="56"/>
      <c r="BN41" s="56"/>
      <c r="BO41" s="56"/>
      <c r="BP41" s="56"/>
      <c r="BQ41" s="56"/>
      <c r="BR41" s="56"/>
      <c r="BS41" s="56"/>
      <c r="BT41" s="56"/>
      <c r="BU41" s="56"/>
      <c r="BV41" s="56"/>
      <c r="BW41" s="56"/>
      <c r="BX41" s="56"/>
      <c r="BY41" s="68" t="s">
        <v>2002</v>
      </c>
      <c r="BZ41" s="56">
        <v>4</v>
      </c>
      <c r="CA41" s="56">
        <f t="shared" si="34"/>
        <v>4</v>
      </c>
      <c r="CB41" s="56"/>
      <c r="CC41" s="56"/>
      <c r="CD41" s="56"/>
      <c r="CE41" s="56"/>
      <c r="CF41" s="56"/>
      <c r="CG41" s="56"/>
      <c r="CH41" s="56"/>
      <c r="CI41" s="56"/>
      <c r="CJ41" s="56"/>
      <c r="CK41" s="56"/>
      <c r="CL41" s="56"/>
      <c r="CM41" s="56"/>
      <c r="CN41" s="62">
        <v>4</v>
      </c>
      <c r="CO41" s="56" t="s">
        <v>1703</v>
      </c>
      <c r="CP41" s="56" t="s">
        <v>1702</v>
      </c>
      <c r="CQ41" s="56"/>
      <c r="CR41" s="56"/>
      <c r="CS41" s="55">
        <f t="shared" si="35"/>
        <v>0</v>
      </c>
      <c r="CT41" s="56"/>
      <c r="CU41" s="56"/>
      <c r="CV41" s="56"/>
      <c r="CW41" s="56"/>
      <c r="CX41" s="56"/>
      <c r="CY41" s="56"/>
      <c r="CZ41" s="56"/>
      <c r="DA41" s="56"/>
      <c r="DB41" s="56"/>
      <c r="DC41" s="56"/>
      <c r="DD41" s="56"/>
      <c r="DE41" s="56"/>
      <c r="DF41" s="56"/>
      <c r="DG41" s="56">
        <f t="shared" si="36"/>
        <v>0</v>
      </c>
      <c r="DH41" s="56"/>
      <c r="DI41" s="56"/>
      <c r="DJ41" s="56"/>
      <c r="DK41" s="56"/>
      <c r="DL41" s="56"/>
      <c r="DM41" s="56"/>
      <c r="DN41" s="56"/>
      <c r="DO41" s="56"/>
      <c r="DP41" s="56"/>
      <c r="DQ41" s="56"/>
      <c r="DR41" s="56"/>
      <c r="DS41" s="68" t="s">
        <v>2007</v>
      </c>
      <c r="DT41" s="56">
        <v>118</v>
      </c>
      <c r="DU41" s="56">
        <f t="shared" si="37"/>
        <v>118</v>
      </c>
      <c r="DV41" s="56"/>
      <c r="DW41" s="56"/>
      <c r="DX41" s="56">
        <v>5</v>
      </c>
      <c r="DY41" s="56" t="s">
        <v>1710</v>
      </c>
      <c r="DZ41" s="56"/>
      <c r="EA41" s="56"/>
      <c r="EB41" s="56">
        <v>4</v>
      </c>
      <c r="EC41" s="56" t="s">
        <v>1709</v>
      </c>
      <c r="ED41" s="56">
        <v>109</v>
      </c>
      <c r="EE41" s="117" t="s">
        <v>1708</v>
      </c>
      <c r="EF41" s="63"/>
      <c r="EG41" s="56"/>
      <c r="EH41" s="56"/>
      <c r="EI41" s="56">
        <f t="shared" si="38"/>
        <v>0</v>
      </c>
      <c r="EJ41" s="56"/>
      <c r="EK41" s="56"/>
      <c r="EL41" s="56"/>
      <c r="EM41" s="56"/>
      <c r="EN41" s="56"/>
      <c r="EO41" s="56"/>
      <c r="EP41" s="56"/>
      <c r="EQ41" s="56"/>
      <c r="ER41" s="77"/>
      <c r="ES41" s="56"/>
      <c r="ET41" s="56"/>
      <c r="EU41" s="56"/>
      <c r="EV41" s="56"/>
      <c r="EW41" s="56"/>
      <c r="EX41" s="56"/>
      <c r="EY41" s="56">
        <f t="shared" si="39"/>
        <v>0</v>
      </c>
      <c r="EZ41" s="56"/>
      <c r="FA41" s="56"/>
      <c r="FB41" s="56"/>
      <c r="FC41" s="56"/>
      <c r="FD41" s="56"/>
      <c r="FE41" s="56"/>
      <c r="FF41" s="56"/>
      <c r="FG41" s="56"/>
      <c r="FH41" s="56"/>
      <c r="FI41" s="56"/>
      <c r="FJ41" s="56">
        <v>8</v>
      </c>
      <c r="FK41" s="56">
        <f t="shared" si="40"/>
        <v>8</v>
      </c>
      <c r="FL41" s="56"/>
      <c r="FM41" s="56">
        <v>2</v>
      </c>
      <c r="FN41" s="56"/>
      <c r="FO41" s="56"/>
      <c r="FP41" s="56"/>
      <c r="FQ41" s="56">
        <v>2</v>
      </c>
      <c r="FR41" s="56"/>
      <c r="FS41" s="56">
        <v>4</v>
      </c>
      <c r="FT41" s="117" t="s">
        <v>1732</v>
      </c>
      <c r="FU41" s="117"/>
      <c r="FV41" s="56"/>
      <c r="FW41" s="56"/>
      <c r="FX41" s="56"/>
      <c r="FY41" s="56"/>
      <c r="FZ41" s="56"/>
      <c r="GA41" s="56"/>
      <c r="GB41" s="56"/>
      <c r="GC41" s="56"/>
      <c r="GD41" s="56"/>
      <c r="GE41" s="56"/>
      <c r="GF41" s="56"/>
      <c r="GG41" s="56"/>
      <c r="GH41" s="56"/>
      <c r="GI41" s="54">
        <f t="shared" si="45"/>
        <v>0</v>
      </c>
      <c r="GJ41" s="56"/>
      <c r="GK41" s="56"/>
      <c r="GL41" s="56"/>
      <c r="GM41" s="56"/>
      <c r="GN41" s="56"/>
      <c r="GO41" s="56"/>
      <c r="GP41" s="56"/>
      <c r="GQ41" s="56"/>
      <c r="GR41" s="56"/>
      <c r="GS41" s="56">
        <f t="shared" si="41"/>
        <v>0</v>
      </c>
      <c r="GT41" s="56"/>
      <c r="GU41" s="56"/>
      <c r="GV41" s="56"/>
      <c r="GW41" s="56"/>
      <c r="GX41" s="56"/>
      <c r="GY41" s="56"/>
      <c r="GZ41" s="56"/>
      <c r="HA41" s="56"/>
      <c r="HB41" s="56"/>
      <c r="HC41" s="56"/>
      <c r="HD41" s="56"/>
      <c r="HE41" s="56">
        <f t="shared" si="42"/>
        <v>0</v>
      </c>
      <c r="HF41" s="56"/>
      <c r="HG41" s="56"/>
      <c r="HH41" s="56"/>
      <c r="HI41" s="56"/>
      <c r="HJ41" s="56"/>
      <c r="HK41" s="56"/>
      <c r="HL41" s="56"/>
      <c r="HM41" s="56"/>
      <c r="HN41" s="56"/>
      <c r="HO41" s="56"/>
      <c r="HP41" s="56"/>
      <c r="HQ41" s="56">
        <f t="shared" si="43"/>
        <v>0</v>
      </c>
      <c r="HR41" s="56"/>
      <c r="HS41" s="56"/>
      <c r="HT41" s="56"/>
      <c r="HU41" s="56"/>
      <c r="HV41" s="56"/>
      <c r="HW41" s="56"/>
      <c r="HX41" s="56"/>
      <c r="HY41" s="56"/>
      <c r="HZ41" s="56">
        <v>6</v>
      </c>
      <c r="IA41" s="56" t="s">
        <v>1742</v>
      </c>
      <c r="IB41" s="56" t="s">
        <v>1018</v>
      </c>
      <c r="IC41" s="56" t="s">
        <v>1741</v>
      </c>
      <c r="ID41" s="56"/>
      <c r="IE41" s="56"/>
      <c r="IF41" s="56"/>
      <c r="IG41" s="56"/>
      <c r="IH41" s="56"/>
      <c r="II41" s="56"/>
      <c r="IJ41" s="56"/>
      <c r="IK41" s="56"/>
      <c r="IL41" s="56">
        <v>1</v>
      </c>
      <c r="IM41" s="56" t="s">
        <v>125</v>
      </c>
      <c r="IN41" s="56" t="s">
        <v>1018</v>
      </c>
      <c r="IO41" s="56" t="s">
        <v>797</v>
      </c>
      <c r="IP41" s="56">
        <v>1</v>
      </c>
      <c r="IQ41" s="56" t="s">
        <v>1740</v>
      </c>
      <c r="IR41" s="56" t="s">
        <v>1018</v>
      </c>
      <c r="IS41" s="56" t="s">
        <v>31</v>
      </c>
      <c r="IT41" s="56">
        <v>1</v>
      </c>
      <c r="IU41" s="56" t="s">
        <v>125</v>
      </c>
      <c r="IV41" s="56" t="s">
        <v>1018</v>
      </c>
      <c r="IW41" s="56" t="s">
        <v>1741</v>
      </c>
      <c r="IX41" s="56"/>
      <c r="IY41" s="56"/>
      <c r="IZ41" s="56"/>
      <c r="JA41" s="56"/>
      <c r="JB41" s="56">
        <v>1</v>
      </c>
      <c r="JC41" s="56" t="s">
        <v>1740</v>
      </c>
      <c r="JD41" s="56" t="s">
        <v>1018</v>
      </c>
      <c r="JE41" s="56" t="s">
        <v>1535</v>
      </c>
      <c r="JF41" s="56">
        <v>4</v>
      </c>
      <c r="JG41" s="56" t="s">
        <v>335</v>
      </c>
      <c r="JH41" s="56" t="s">
        <v>1018</v>
      </c>
      <c r="JI41" s="56" t="s">
        <v>1739</v>
      </c>
      <c r="JJ41" s="56">
        <v>1</v>
      </c>
      <c r="JK41" s="56" t="s">
        <v>335</v>
      </c>
      <c r="JL41" s="56" t="s">
        <v>1018</v>
      </c>
      <c r="JM41" s="56" t="s">
        <v>1739</v>
      </c>
      <c r="JN41" s="56"/>
      <c r="JO41" s="56"/>
      <c r="JP41" s="56"/>
      <c r="JQ41" s="56"/>
      <c r="JR41" s="56"/>
      <c r="JS41" s="56"/>
      <c r="JT41" s="56"/>
      <c r="JU41" s="56"/>
      <c r="JV41" s="56"/>
      <c r="JW41" s="56"/>
      <c r="JX41" s="56"/>
      <c r="JY41" s="56"/>
      <c r="JZ41" s="56"/>
      <c r="KA41" s="56"/>
      <c r="KB41" s="56"/>
      <c r="KC41" s="56"/>
      <c r="KD41" s="56"/>
      <c r="KE41" s="56"/>
      <c r="KF41" s="56"/>
      <c r="KG41" s="56"/>
      <c r="KH41" s="56"/>
      <c r="KI41" s="56"/>
      <c r="KJ41" s="56"/>
      <c r="KK41" s="56"/>
      <c r="KL41" s="56">
        <v>1</v>
      </c>
      <c r="KM41" s="56" t="s">
        <v>335</v>
      </c>
      <c r="KN41" s="56" t="s">
        <v>1018</v>
      </c>
      <c r="KO41" s="56" t="s">
        <v>1739</v>
      </c>
      <c r="KP41" s="56">
        <f>KT41+KR41+KV41+KX41+KZ41+LB41+LD41+LF41+LH41+LJ41+LL41+LN41+LP41</f>
        <v>65</v>
      </c>
      <c r="KQ41" s="57">
        <f t="shared" si="44"/>
        <v>65</v>
      </c>
      <c r="KR41" s="56"/>
      <c r="KS41" s="56"/>
      <c r="KT41" s="56">
        <v>6</v>
      </c>
      <c r="KU41" s="56" t="s">
        <v>1764</v>
      </c>
      <c r="KV41" s="56">
        <v>5</v>
      </c>
      <c r="KW41" s="60" t="s">
        <v>1767</v>
      </c>
      <c r="KX41" s="56">
        <v>1</v>
      </c>
      <c r="KY41" s="60" t="s">
        <v>118</v>
      </c>
      <c r="KZ41" s="56">
        <v>5</v>
      </c>
      <c r="LA41" s="60" t="s">
        <v>1766</v>
      </c>
      <c r="LB41" s="56">
        <v>1</v>
      </c>
      <c r="LC41" s="56" t="s">
        <v>797</v>
      </c>
      <c r="LD41" s="56"/>
      <c r="LE41" s="56"/>
      <c r="LF41" s="56">
        <v>6</v>
      </c>
      <c r="LG41" s="60" t="s">
        <v>1764</v>
      </c>
      <c r="LH41" s="56"/>
      <c r="LI41" s="56"/>
      <c r="LJ41" s="56">
        <v>35</v>
      </c>
      <c r="LK41" s="78" t="s">
        <v>1765</v>
      </c>
      <c r="LL41" s="60">
        <v>6</v>
      </c>
      <c r="LM41" s="60" t="s">
        <v>1764</v>
      </c>
      <c r="LN41" s="56"/>
      <c r="LO41" s="56"/>
      <c r="LP41" s="55"/>
      <c r="LQ41" s="55"/>
      <c r="LR41" s="55"/>
      <c r="LS41" s="55"/>
      <c r="LT41" s="55"/>
      <c r="LU41" s="55" t="s">
        <v>1521</v>
      </c>
      <c r="LV41" s="55"/>
      <c r="LW41" s="56" t="s">
        <v>1519</v>
      </c>
      <c r="LX41" s="56" t="s">
        <v>1519</v>
      </c>
      <c r="LY41" s="56" t="s">
        <v>1519</v>
      </c>
      <c r="LZ41" s="56"/>
      <c r="MA41" s="56" t="s">
        <v>1944</v>
      </c>
      <c r="MB41" s="56"/>
      <c r="MC41" s="56"/>
      <c r="MD41" s="56"/>
      <c r="ME41" s="56"/>
      <c r="MF41" s="56"/>
      <c r="MG41" s="56"/>
      <c r="MH41" s="56"/>
      <c r="MI41" s="56"/>
      <c r="MJ41" s="56"/>
      <c r="MK41" s="56"/>
      <c r="ML41" s="56" t="s">
        <v>1526</v>
      </c>
      <c r="MM41" s="56" t="s">
        <v>1788</v>
      </c>
      <c r="MN41" s="56" t="s">
        <v>1525</v>
      </c>
      <c r="MO41" s="56" t="s">
        <v>1525</v>
      </c>
      <c r="MP41" s="62" t="s">
        <v>1787</v>
      </c>
      <c r="MQ41" s="55"/>
      <c r="MR41" s="55"/>
      <c r="MS41" s="56"/>
      <c r="MT41" s="56"/>
      <c r="MU41" s="56"/>
      <c r="MV41" s="56"/>
      <c r="MW41" s="56"/>
      <c r="MX41" s="56"/>
      <c r="MY41" s="131"/>
      <c r="MZ41" s="131"/>
      <c r="NA41" s="131"/>
      <c r="NB41" s="131"/>
      <c r="NC41" s="131"/>
      <c r="ND41" s="131"/>
      <c r="NE41" s="131"/>
      <c r="NF41" s="131"/>
      <c r="NG41" s="131"/>
      <c r="NH41" s="131"/>
      <c r="NI41" s="131"/>
      <c r="NJ41" s="131"/>
      <c r="NK41" s="131"/>
      <c r="NL41" s="131"/>
      <c r="NM41" s="131"/>
      <c r="NN41" s="131"/>
      <c r="NO41" s="131"/>
      <c r="NP41" s="131"/>
      <c r="NQ41" s="131"/>
      <c r="NR41" s="131"/>
      <c r="NS41" s="131"/>
      <c r="NT41" s="131"/>
      <c r="NU41" s="131"/>
      <c r="NV41" s="131"/>
      <c r="NW41" s="131"/>
      <c r="NX41" s="131"/>
      <c r="NY41" s="131"/>
      <c r="NZ41" s="131"/>
      <c r="OA41" s="131"/>
      <c r="OB41" s="131"/>
      <c r="OC41" s="131"/>
      <c r="OD41" s="131"/>
      <c r="OE41" s="131"/>
      <c r="OF41" s="131"/>
      <c r="OG41" s="131"/>
      <c r="OH41" s="131"/>
      <c r="OI41" s="131"/>
      <c r="OJ41" s="131"/>
      <c r="OK41" s="131"/>
      <c r="OL41" s="131"/>
      <c r="OM41" s="131"/>
      <c r="ON41" s="131"/>
      <c r="OO41" s="131"/>
      <c r="OP41" s="131"/>
      <c r="OQ41" s="131"/>
      <c r="OR41" s="131"/>
      <c r="OS41" s="131"/>
      <c r="OT41" s="131"/>
      <c r="OU41" s="131"/>
      <c r="OV41" s="131"/>
      <c r="OW41" s="131"/>
      <c r="OX41" s="131"/>
      <c r="OY41" s="131"/>
      <c r="OZ41" s="131"/>
      <c r="PA41" s="131"/>
      <c r="PB41" s="131"/>
      <c r="PC41" s="131"/>
      <c r="PD41" s="131"/>
      <c r="PE41" s="131"/>
      <c r="PF41" s="131"/>
      <c r="PG41" s="131"/>
      <c r="PH41" s="131"/>
      <c r="PI41" s="131"/>
      <c r="PJ41" s="131"/>
      <c r="PK41" s="131"/>
      <c r="PL41" s="131"/>
      <c r="PM41" s="131"/>
      <c r="PN41" s="131"/>
      <c r="PO41" s="131"/>
      <c r="PP41" s="131"/>
      <c r="PQ41" s="131"/>
      <c r="PR41" s="131"/>
      <c r="PS41" s="131"/>
      <c r="PT41" s="131"/>
      <c r="PU41" s="131"/>
      <c r="PV41" s="131"/>
      <c r="PW41" s="131"/>
      <c r="PX41" s="131"/>
      <c r="PY41" s="131"/>
      <c r="PZ41" s="131"/>
      <c r="QA41" s="131"/>
      <c r="QB41" s="131"/>
      <c r="QC41" s="131"/>
      <c r="QD41" s="131"/>
      <c r="QE41" s="131"/>
      <c r="QF41" s="131"/>
      <c r="QG41" s="131"/>
      <c r="QH41" s="131"/>
      <c r="QI41" s="131"/>
      <c r="QJ41" s="131"/>
      <c r="QK41" s="131"/>
      <c r="QL41" s="131"/>
      <c r="QM41" s="131"/>
      <c r="QN41" s="131"/>
      <c r="QO41" s="131"/>
      <c r="QP41" s="131"/>
      <c r="QQ41" s="131"/>
      <c r="QR41" s="131"/>
      <c r="QS41" s="131"/>
      <c r="QT41" s="131"/>
      <c r="QU41" s="131"/>
      <c r="QV41" s="131"/>
      <c r="QW41" s="131"/>
      <c r="QX41" s="131"/>
      <c r="QY41" s="131"/>
      <c r="QZ41" s="131"/>
      <c r="RA41" s="131"/>
      <c r="RB41" s="131"/>
      <c r="RC41" s="131"/>
      <c r="RD41" s="131"/>
      <c r="RE41" s="131"/>
      <c r="RF41" s="131"/>
      <c r="RG41" s="131"/>
      <c r="RH41" s="131"/>
      <c r="RI41" s="131"/>
      <c r="RJ41" s="131"/>
      <c r="RK41" s="131"/>
      <c r="RL41" s="131"/>
      <c r="RM41" s="131"/>
      <c r="RN41" s="131"/>
      <c r="RO41" s="131"/>
      <c r="RP41" s="131"/>
      <c r="RQ41" s="131"/>
      <c r="RR41" s="131"/>
      <c r="RS41" s="131"/>
      <c r="RT41" s="131"/>
      <c r="RU41" s="131"/>
      <c r="RV41" s="131"/>
      <c r="RW41" s="131"/>
      <c r="RX41" s="131"/>
      <c r="RY41" s="131"/>
      <c r="RZ41" s="131"/>
      <c r="SA41" s="131"/>
      <c r="SB41" s="131"/>
      <c r="SC41" s="131"/>
      <c r="SD41" s="131"/>
      <c r="SE41" s="131"/>
      <c r="SF41" s="131"/>
      <c r="SG41" s="131"/>
      <c r="SH41" s="131"/>
      <c r="SI41" s="131"/>
      <c r="SJ41" s="131"/>
      <c r="SK41" s="131"/>
      <c r="SL41" s="131"/>
      <c r="SM41" s="131"/>
      <c r="SN41" s="131"/>
      <c r="SO41" s="131"/>
      <c r="SP41" s="131"/>
      <c r="SQ41" s="131"/>
      <c r="SR41" s="131"/>
      <c r="SS41" s="131"/>
      <c r="ST41" s="131"/>
      <c r="SU41" s="131"/>
      <c r="SV41" s="131"/>
      <c r="SW41" s="131"/>
      <c r="SX41" s="131"/>
      <c r="SY41" s="131"/>
      <c r="SZ41" s="131"/>
      <c r="TA41" s="131"/>
      <c r="TB41" s="131"/>
      <c r="TC41" s="131"/>
      <c r="TD41" s="131"/>
      <c r="TE41" s="131"/>
      <c r="TF41" s="131"/>
      <c r="TG41" s="131"/>
      <c r="TH41" s="131"/>
      <c r="TI41" s="131"/>
      <c r="TJ41" s="131"/>
      <c r="TK41" s="131"/>
      <c r="TL41" s="131"/>
      <c r="TM41" s="131"/>
      <c r="TN41" s="131"/>
      <c r="TO41" s="131"/>
      <c r="TP41" s="131"/>
      <c r="TQ41" s="131"/>
      <c r="TR41" s="131"/>
      <c r="TS41" s="131"/>
      <c r="TT41" s="131"/>
      <c r="TU41" s="131"/>
      <c r="TV41" s="131"/>
      <c r="TW41" s="131"/>
      <c r="TX41" s="131"/>
      <c r="TY41" s="131"/>
      <c r="TZ41" s="131"/>
      <c r="UA41" s="131"/>
      <c r="UB41" s="131"/>
      <c r="UC41" s="131"/>
      <c r="UD41" s="131"/>
      <c r="UE41" s="131"/>
      <c r="UF41" s="131"/>
      <c r="UG41" s="131"/>
      <c r="UH41" s="131"/>
      <c r="UI41" s="131"/>
      <c r="UJ41" s="131"/>
      <c r="UK41" s="131"/>
      <c r="UL41" s="131"/>
      <c r="UM41" s="131"/>
      <c r="UN41" s="131"/>
      <c r="UO41" s="131"/>
      <c r="UP41" s="131"/>
      <c r="UQ41" s="131"/>
      <c r="UR41" s="131"/>
      <c r="US41" s="131"/>
      <c r="UT41" s="131"/>
      <c r="UU41" s="131"/>
      <c r="UV41" s="131"/>
      <c r="UW41" s="131"/>
      <c r="UX41" s="131"/>
      <c r="UY41" s="131"/>
      <c r="UZ41" s="131"/>
      <c r="VA41" s="131"/>
      <c r="VB41" s="131"/>
      <c r="VC41" s="131"/>
      <c r="VD41" s="131"/>
      <c r="VE41" s="131"/>
      <c r="VF41" s="131"/>
      <c r="VG41" s="131"/>
      <c r="VH41" s="131"/>
      <c r="VI41" s="131"/>
      <c r="VJ41" s="131"/>
      <c r="VK41" s="131"/>
      <c r="VL41" s="131"/>
      <c r="VM41" s="131"/>
      <c r="VN41" s="131"/>
      <c r="VO41" s="131"/>
      <c r="VP41" s="131"/>
      <c r="VQ41" s="131"/>
      <c r="VR41" s="131"/>
      <c r="VS41" s="131"/>
      <c r="VT41" s="131"/>
      <c r="VU41" s="131"/>
      <c r="VV41" s="131"/>
      <c r="VW41" s="131"/>
      <c r="VX41" s="131"/>
      <c r="VY41" s="131"/>
      <c r="VZ41" s="131"/>
      <c r="WA41" s="131"/>
      <c r="WB41" s="131"/>
      <c r="WC41" s="131"/>
      <c r="WD41" s="131"/>
      <c r="WE41" s="131"/>
      <c r="WF41" s="131"/>
      <c r="WG41" s="131"/>
      <c r="WH41" s="131"/>
      <c r="WI41" s="131"/>
      <c r="WJ41" s="131"/>
      <c r="WK41" s="131"/>
      <c r="WL41" s="131"/>
      <c r="WM41" s="131"/>
      <c r="WN41" s="131"/>
      <c r="WO41" s="131"/>
      <c r="WP41" s="131"/>
      <c r="WQ41" s="131"/>
      <c r="WR41" s="131"/>
      <c r="WS41" s="131"/>
      <c r="WT41" s="131"/>
      <c r="WU41" s="131"/>
      <c r="WV41" s="131"/>
      <c r="WW41" s="131"/>
      <c r="WX41" s="131"/>
      <c r="WY41" s="131"/>
      <c r="WZ41" s="131"/>
      <c r="XA41" s="131"/>
      <c r="XB41" s="131"/>
      <c r="XC41" s="131"/>
      <c r="XD41" s="131"/>
      <c r="XE41" s="131"/>
      <c r="XF41" s="131"/>
      <c r="XG41" s="131"/>
      <c r="XH41" s="131"/>
      <c r="XI41" s="131"/>
      <c r="XJ41" s="131"/>
      <c r="XK41" s="131"/>
      <c r="XL41" s="131"/>
      <c r="XM41" s="131"/>
      <c r="XN41" s="131"/>
      <c r="XO41" s="131"/>
      <c r="XP41" s="131"/>
      <c r="XQ41" s="131"/>
      <c r="XR41" s="131"/>
      <c r="XS41" s="131"/>
      <c r="XT41" s="131"/>
      <c r="XU41" s="131"/>
      <c r="XV41" s="131"/>
      <c r="XW41" s="131"/>
      <c r="XX41" s="131"/>
      <c r="XY41" s="131"/>
      <c r="XZ41" s="131"/>
      <c r="YA41" s="131"/>
      <c r="YB41" s="131"/>
      <c r="YC41" s="131"/>
      <c r="YD41" s="131"/>
      <c r="YE41" s="131"/>
      <c r="YF41" s="131"/>
      <c r="YG41" s="131"/>
      <c r="YH41" s="131"/>
      <c r="YI41" s="131"/>
      <c r="YJ41" s="131"/>
      <c r="YK41" s="131"/>
      <c r="YL41" s="131"/>
      <c r="YM41" s="131"/>
      <c r="YN41" s="131"/>
      <c r="YO41" s="131"/>
      <c r="YP41" s="131"/>
      <c r="YQ41" s="131"/>
      <c r="YR41" s="131"/>
      <c r="YS41" s="131"/>
      <c r="YT41" s="131"/>
      <c r="YU41" s="131"/>
      <c r="YV41" s="131"/>
      <c r="YW41" s="131"/>
      <c r="YX41" s="131"/>
      <c r="YY41" s="131"/>
      <c r="YZ41" s="131"/>
      <c r="ZA41" s="131"/>
      <c r="ZB41" s="131"/>
      <c r="ZC41" s="131"/>
      <c r="ZD41" s="131"/>
      <c r="ZE41" s="131"/>
      <c r="ZF41" s="131"/>
      <c r="ZG41" s="131"/>
      <c r="ZH41" s="131"/>
      <c r="ZI41" s="131"/>
      <c r="ZJ41" s="131"/>
      <c r="ZK41" s="131"/>
      <c r="ZL41" s="131"/>
      <c r="ZM41" s="131"/>
      <c r="ZN41" s="131"/>
      <c r="ZO41" s="131"/>
      <c r="ZP41" s="131"/>
      <c r="ZQ41" s="131"/>
      <c r="ZR41" s="131"/>
      <c r="ZS41" s="131"/>
      <c r="ZT41" s="131"/>
      <c r="ZU41" s="131"/>
      <c r="ZV41" s="131"/>
      <c r="ZW41" s="131"/>
      <c r="ZX41" s="131"/>
      <c r="ZY41" s="131"/>
      <c r="ZZ41" s="131"/>
      <c r="AAA41" s="131"/>
      <c r="AAB41" s="131"/>
      <c r="AAC41" s="131"/>
      <c r="AAD41" s="131"/>
      <c r="AAE41" s="131"/>
      <c r="AAF41" s="131"/>
      <c r="AAG41" s="131"/>
      <c r="AAH41" s="131"/>
      <c r="AAI41" s="131"/>
      <c r="AAJ41" s="131"/>
      <c r="AAK41" s="131"/>
      <c r="AAL41" s="131"/>
      <c r="AAM41" s="131"/>
      <c r="AAN41" s="131"/>
      <c r="AAO41" s="131"/>
      <c r="AAP41" s="131"/>
      <c r="AAQ41" s="131"/>
      <c r="AAR41" s="131"/>
      <c r="AAS41" s="131"/>
      <c r="AAT41" s="131"/>
      <c r="AAU41" s="131"/>
      <c r="AAV41" s="131"/>
      <c r="AAW41" s="131"/>
      <c r="AAX41" s="131"/>
      <c r="AAY41" s="131"/>
      <c r="AAZ41" s="131"/>
      <c r="ABA41" s="131"/>
      <c r="ABB41" s="131"/>
      <c r="ABC41" s="131"/>
      <c r="ABD41" s="131"/>
      <c r="ABE41" s="131"/>
      <c r="ABF41" s="131"/>
      <c r="ABG41" s="131"/>
      <c r="ABH41" s="131"/>
      <c r="ABI41" s="131"/>
      <c r="ABJ41" s="131"/>
      <c r="ABK41" s="131"/>
      <c r="ABL41" s="131"/>
      <c r="ABM41" s="131"/>
      <c r="ABN41" s="131"/>
      <c r="ABO41" s="131"/>
      <c r="ABP41" s="131"/>
      <c r="ABQ41" s="131"/>
      <c r="ABR41" s="131"/>
      <c r="ABS41" s="131"/>
      <c r="ABT41" s="131"/>
      <c r="ABU41" s="131"/>
      <c r="ABV41" s="131"/>
      <c r="ABW41" s="131"/>
      <c r="ABX41" s="131"/>
      <c r="ABY41" s="131"/>
      <c r="ABZ41" s="131"/>
      <c r="ACA41" s="131"/>
      <c r="ACB41" s="131"/>
      <c r="ACC41" s="131"/>
      <c r="ACD41" s="131"/>
      <c r="ACE41" s="131"/>
      <c r="ACF41" s="131"/>
      <c r="ACG41" s="131"/>
      <c r="ACH41" s="131"/>
      <c r="ACI41" s="131"/>
      <c r="ACJ41" s="131"/>
      <c r="ACK41" s="131"/>
      <c r="ACL41" s="131"/>
      <c r="ACM41" s="131"/>
      <c r="ACN41" s="131"/>
      <c r="ACO41" s="131"/>
      <c r="ACP41" s="131"/>
      <c r="ACQ41" s="131"/>
      <c r="ACR41" s="131"/>
      <c r="ACS41" s="131"/>
      <c r="ACT41" s="131"/>
      <c r="ACU41" s="131"/>
      <c r="ACV41" s="131"/>
      <c r="ACW41" s="131"/>
      <c r="ACX41" s="131"/>
      <c r="ACY41" s="131"/>
      <c r="ACZ41" s="131"/>
      <c r="ADA41" s="131"/>
      <c r="ADB41" s="131"/>
      <c r="ADC41" s="131"/>
      <c r="ADD41" s="131"/>
      <c r="ADE41" s="131"/>
      <c r="ADF41" s="131"/>
      <c r="ADG41" s="131"/>
      <c r="ADH41" s="131"/>
      <c r="ADI41" s="131"/>
      <c r="ADJ41" s="131"/>
      <c r="ADK41" s="131"/>
      <c r="ADL41" s="131"/>
      <c r="ADM41" s="131"/>
      <c r="ADN41" s="131"/>
      <c r="ADO41" s="131"/>
      <c r="ADP41" s="131"/>
      <c r="ADQ41" s="131"/>
      <c r="ADR41" s="131"/>
      <c r="ADS41" s="131"/>
      <c r="ADT41" s="131"/>
      <c r="ADU41" s="131"/>
      <c r="ADV41" s="131"/>
      <c r="ADW41" s="131"/>
      <c r="ADX41" s="131"/>
      <c r="ADY41" s="131"/>
      <c r="ADZ41" s="131"/>
      <c r="AEA41" s="131"/>
      <c r="AEB41" s="131"/>
      <c r="AEC41" s="131"/>
      <c r="AED41" s="131"/>
      <c r="AEE41" s="131"/>
      <c r="AEF41" s="131"/>
      <c r="AEG41" s="131"/>
      <c r="AEH41" s="131"/>
      <c r="AEI41" s="131"/>
      <c r="AEJ41" s="131"/>
      <c r="AEK41" s="131"/>
      <c r="AEL41" s="131"/>
      <c r="AEM41" s="131"/>
      <c r="AEN41" s="131"/>
      <c r="AEO41" s="131"/>
      <c r="AEP41" s="131"/>
      <c r="AEQ41" s="131"/>
      <c r="AER41" s="131"/>
      <c r="AES41" s="131"/>
      <c r="AET41" s="131"/>
      <c r="AEU41" s="131"/>
      <c r="AEV41" s="131"/>
      <c r="AEW41" s="131"/>
      <c r="AEX41" s="131"/>
      <c r="AEY41" s="131"/>
      <c r="AEZ41" s="131"/>
      <c r="AFA41" s="131"/>
      <c r="AFB41" s="131"/>
      <c r="AFC41" s="131"/>
      <c r="AFD41" s="131"/>
      <c r="AFE41" s="131"/>
      <c r="AFF41" s="131"/>
      <c r="AFG41" s="131"/>
      <c r="AFH41" s="131"/>
      <c r="AFI41" s="131"/>
      <c r="AFJ41" s="131"/>
      <c r="AFK41" s="131"/>
      <c r="AFL41" s="131"/>
      <c r="AFM41" s="131"/>
      <c r="AFN41" s="131"/>
      <c r="AFO41" s="131"/>
      <c r="AFP41" s="131"/>
      <c r="AFQ41" s="131"/>
      <c r="AFR41" s="131"/>
      <c r="AFS41" s="131"/>
      <c r="AFT41" s="131"/>
      <c r="AFU41" s="131"/>
      <c r="AFV41" s="131"/>
      <c r="AFW41" s="131"/>
      <c r="AFX41" s="131"/>
      <c r="AFY41" s="131"/>
      <c r="AFZ41" s="131"/>
      <c r="AGA41" s="131"/>
      <c r="AGB41" s="131"/>
      <c r="AGC41" s="131"/>
      <c r="AGD41" s="131"/>
      <c r="AGE41" s="131"/>
      <c r="AGF41" s="131"/>
      <c r="AGG41" s="131"/>
      <c r="AGH41" s="131"/>
      <c r="AGI41" s="131"/>
      <c r="AGJ41" s="131"/>
      <c r="AGK41" s="131"/>
      <c r="AGL41" s="131"/>
      <c r="AGM41" s="131"/>
      <c r="AGN41" s="131"/>
      <c r="AGO41" s="131"/>
      <c r="AGP41" s="131"/>
      <c r="AGQ41" s="131"/>
      <c r="AGR41" s="131"/>
      <c r="AGS41" s="131"/>
      <c r="AGT41" s="131"/>
      <c r="AGU41" s="131"/>
      <c r="AGV41" s="131"/>
      <c r="AGW41" s="131"/>
      <c r="AGX41" s="131"/>
      <c r="AGY41" s="131"/>
      <c r="AGZ41" s="131"/>
      <c r="AHA41" s="131"/>
      <c r="AHB41" s="131"/>
      <c r="AHC41" s="131"/>
      <c r="AHD41" s="131"/>
      <c r="AHE41" s="131"/>
      <c r="AHF41" s="131"/>
      <c r="AHG41" s="131"/>
      <c r="AHH41" s="131"/>
      <c r="AHI41" s="131"/>
      <c r="AHJ41" s="131"/>
      <c r="AHK41" s="131"/>
      <c r="AHL41" s="131"/>
      <c r="AHM41" s="131"/>
      <c r="AHN41" s="131"/>
      <c r="AHO41" s="131"/>
      <c r="AHP41" s="131"/>
      <c r="AHQ41" s="131"/>
      <c r="AHR41" s="131"/>
      <c r="AHS41" s="131"/>
      <c r="AHT41" s="131"/>
      <c r="AHU41" s="131"/>
      <c r="AHV41" s="131"/>
      <c r="AHW41" s="131"/>
      <c r="AHX41" s="131"/>
      <c r="AHY41" s="131"/>
      <c r="AHZ41" s="131"/>
      <c r="AIA41" s="131"/>
      <c r="AIB41" s="131"/>
      <c r="AIC41" s="131"/>
      <c r="AID41" s="131"/>
      <c r="AIE41" s="131"/>
      <c r="AIF41" s="131"/>
      <c r="AIG41" s="131"/>
      <c r="AIH41" s="131"/>
      <c r="AII41" s="131"/>
      <c r="AIJ41" s="131"/>
      <c r="AIK41" s="131"/>
      <c r="AIL41" s="131"/>
      <c r="AIM41" s="131"/>
      <c r="AIN41" s="131"/>
      <c r="AIO41" s="131"/>
      <c r="AIP41" s="131"/>
      <c r="AIQ41" s="131"/>
      <c r="AIR41" s="131"/>
      <c r="AIS41" s="131"/>
      <c r="AIT41" s="131"/>
      <c r="AIU41" s="131"/>
      <c r="AIV41" s="131"/>
      <c r="AIW41" s="131"/>
      <c r="AIX41" s="131"/>
      <c r="AIY41" s="131"/>
      <c r="AIZ41" s="131"/>
      <c r="AJA41" s="131"/>
      <c r="AJB41" s="131"/>
      <c r="AJC41" s="131"/>
      <c r="AJD41" s="131"/>
      <c r="AJE41" s="131"/>
      <c r="AJF41" s="131"/>
      <c r="AJG41" s="131"/>
      <c r="AJH41" s="131"/>
      <c r="AJI41" s="131"/>
      <c r="AJJ41" s="131"/>
      <c r="AJK41" s="131"/>
      <c r="AJL41" s="131"/>
      <c r="AJM41" s="131"/>
      <c r="AJN41" s="131"/>
      <c r="AJO41" s="131"/>
      <c r="AJP41" s="131"/>
      <c r="AJQ41" s="131"/>
      <c r="AJR41" s="131"/>
      <c r="AJS41" s="131"/>
      <c r="AJT41" s="131"/>
      <c r="AJU41" s="131"/>
      <c r="AJV41" s="131"/>
      <c r="AJW41" s="131"/>
      <c r="AJX41" s="131"/>
      <c r="AJY41" s="131"/>
      <c r="AJZ41" s="131"/>
      <c r="AKA41" s="131"/>
      <c r="AKB41" s="131"/>
      <c r="AKC41" s="131"/>
      <c r="AKD41" s="131"/>
      <c r="AKE41" s="131"/>
      <c r="AKF41" s="131"/>
      <c r="AKG41" s="131"/>
      <c r="AKH41" s="131"/>
      <c r="AKI41" s="131"/>
      <c r="AKJ41" s="131"/>
      <c r="AKK41" s="131"/>
      <c r="AKL41" s="131"/>
      <c r="AKM41" s="131"/>
      <c r="AKN41" s="131"/>
      <c r="AKO41" s="131"/>
      <c r="AKP41" s="131"/>
      <c r="AKQ41" s="131"/>
      <c r="AKR41" s="131"/>
      <c r="AKS41" s="131"/>
      <c r="AKT41" s="131"/>
      <c r="AKU41" s="131"/>
      <c r="AKV41" s="131"/>
      <c r="AKW41" s="131"/>
      <c r="AKX41" s="131"/>
      <c r="AKY41" s="131"/>
      <c r="AKZ41" s="131"/>
      <c r="ALA41" s="131"/>
      <c r="ALB41" s="131"/>
      <c r="ALC41" s="131"/>
      <c r="ALD41" s="131"/>
      <c r="ALE41" s="131"/>
      <c r="ALF41" s="131"/>
      <c r="ALG41" s="131"/>
      <c r="ALH41" s="131"/>
      <c r="ALI41" s="131"/>
      <c r="ALJ41" s="131"/>
      <c r="ALK41" s="131"/>
      <c r="ALL41" s="131"/>
      <c r="ALM41" s="131"/>
      <c r="ALN41" s="131"/>
      <c r="ALO41" s="131"/>
      <c r="ALP41" s="131"/>
      <c r="ALQ41" s="131"/>
      <c r="ALR41" s="131"/>
      <c r="ALS41" s="131"/>
      <c r="ALT41" s="131"/>
      <c r="ALU41" s="131"/>
      <c r="ALV41" s="131"/>
      <c r="ALW41" s="131"/>
      <c r="ALX41" s="131"/>
      <c r="ALY41" s="131"/>
      <c r="ALZ41" s="131"/>
      <c r="AMA41" s="131"/>
      <c r="AMB41" s="131"/>
      <c r="AMC41" s="131"/>
      <c r="AMD41" s="131"/>
      <c r="AME41" s="131"/>
      <c r="AMF41" s="131"/>
      <c r="AMG41" s="131"/>
      <c r="AMH41" s="131"/>
      <c r="AMI41" s="131"/>
      <c r="AMJ41" s="131"/>
      <c r="AMK41" s="131"/>
      <c r="AML41" s="131"/>
      <c r="AMM41" s="131"/>
      <c r="AMN41" s="131"/>
      <c r="AMO41" s="131"/>
      <c r="AMP41" s="131"/>
      <c r="AMQ41" s="131"/>
      <c r="AMR41" s="131"/>
      <c r="AMS41" s="131"/>
      <c r="AMT41" s="131"/>
      <c r="AMU41" s="131"/>
      <c r="AMV41" s="131"/>
      <c r="AMW41" s="131"/>
      <c r="AMX41" s="131"/>
      <c r="AMY41" s="131"/>
      <c r="AMZ41" s="131"/>
      <c r="ANA41" s="131"/>
      <c r="ANB41" s="131"/>
      <c r="ANC41" s="131"/>
      <c r="AND41" s="131"/>
      <c r="ANE41" s="131"/>
      <c r="ANF41" s="131"/>
      <c r="ANG41" s="131"/>
      <c r="ANH41" s="131"/>
      <c r="ANI41" s="131"/>
      <c r="ANJ41" s="131"/>
      <c r="ANK41" s="131"/>
      <c r="ANL41" s="131"/>
      <c r="ANM41" s="131"/>
      <c r="ANN41" s="131"/>
      <c r="ANO41" s="131"/>
      <c r="ANP41" s="131"/>
      <c r="ANQ41" s="131"/>
      <c r="ANR41" s="131"/>
      <c r="ANS41" s="131"/>
      <c r="ANT41" s="131"/>
      <c r="ANU41" s="131"/>
      <c r="ANV41" s="131"/>
      <c r="ANW41" s="131"/>
      <c r="ANX41" s="131"/>
      <c r="ANY41" s="131"/>
      <c r="ANZ41" s="131"/>
      <c r="AOA41" s="131"/>
      <c r="AOB41" s="131"/>
      <c r="AOC41" s="131"/>
      <c r="AOD41" s="131"/>
      <c r="AOE41" s="131"/>
      <c r="AOF41" s="131"/>
      <c r="AOG41" s="131"/>
      <c r="AOH41" s="131"/>
      <c r="AOI41" s="131"/>
      <c r="AOJ41" s="131"/>
      <c r="AOK41" s="131"/>
      <c r="AOL41" s="131"/>
      <c r="AOM41" s="131"/>
      <c r="AON41" s="131"/>
      <c r="AOO41" s="131"/>
      <c r="AOP41" s="131"/>
      <c r="AOQ41" s="131"/>
      <c r="AOR41" s="131"/>
      <c r="AOS41" s="131"/>
      <c r="AOT41" s="131"/>
      <c r="AOU41" s="131"/>
      <c r="AOV41" s="131"/>
      <c r="AOW41" s="131"/>
      <c r="AOX41" s="131"/>
      <c r="AOY41" s="131"/>
      <c r="AOZ41" s="131"/>
      <c r="APA41" s="131"/>
      <c r="APB41" s="131"/>
      <c r="APC41" s="131"/>
      <c r="APD41" s="131"/>
      <c r="APE41" s="131"/>
      <c r="APF41" s="131"/>
      <c r="APG41" s="131"/>
      <c r="APH41" s="131"/>
      <c r="API41" s="131"/>
      <c r="APJ41" s="131"/>
      <c r="APK41" s="131"/>
      <c r="APL41" s="131"/>
      <c r="APM41" s="131"/>
      <c r="APN41" s="131"/>
      <c r="APO41" s="131"/>
      <c r="APP41" s="131"/>
      <c r="APQ41" s="131"/>
      <c r="APR41" s="131"/>
      <c r="APS41" s="131"/>
      <c r="APT41" s="131"/>
      <c r="APU41" s="131"/>
      <c r="APV41" s="131"/>
      <c r="APW41" s="131"/>
      <c r="APX41" s="131"/>
      <c r="APY41" s="131"/>
      <c r="APZ41" s="131"/>
      <c r="AQA41" s="131"/>
      <c r="AQB41" s="131"/>
      <c r="AQC41" s="131"/>
      <c r="AQD41" s="131"/>
      <c r="AQE41" s="131"/>
      <c r="AQF41" s="131"/>
      <c r="AQG41" s="131"/>
      <c r="AQH41" s="131"/>
      <c r="AQI41" s="131"/>
      <c r="AQJ41" s="131"/>
      <c r="AQK41" s="131"/>
      <c r="AQL41" s="131"/>
      <c r="AQM41" s="131"/>
      <c r="AQN41" s="131"/>
      <c r="AQO41" s="131"/>
      <c r="AQP41" s="131"/>
      <c r="AQQ41" s="131"/>
      <c r="AQR41" s="131"/>
      <c r="AQS41" s="131"/>
      <c r="AQT41" s="131"/>
      <c r="AQU41" s="131"/>
      <c r="AQV41" s="131"/>
      <c r="AQW41" s="131"/>
      <c r="AQX41" s="131"/>
      <c r="AQY41" s="131"/>
      <c r="AQZ41" s="131"/>
      <c r="ARA41" s="131"/>
      <c r="ARB41" s="131"/>
      <c r="ARC41" s="131"/>
      <c r="ARD41" s="131"/>
      <c r="ARE41" s="131"/>
      <c r="ARF41" s="131"/>
      <c r="ARG41" s="131"/>
      <c r="ARH41" s="131"/>
      <c r="ARI41" s="131"/>
      <c r="ARJ41" s="131"/>
      <c r="ARK41" s="131"/>
      <c r="ARL41" s="131"/>
      <c r="ARM41" s="131"/>
      <c r="ARN41" s="131"/>
      <c r="ARO41" s="131"/>
      <c r="ARP41" s="131"/>
      <c r="ARQ41" s="131"/>
      <c r="ARR41" s="131"/>
      <c r="ARS41" s="131"/>
      <c r="ART41" s="131"/>
      <c r="ARU41" s="131"/>
      <c r="ARV41" s="131"/>
      <c r="ARW41" s="131"/>
      <c r="ARX41" s="131"/>
      <c r="ARY41" s="131"/>
      <c r="ARZ41" s="131"/>
      <c r="ASA41" s="131"/>
      <c r="ASB41" s="131"/>
      <c r="ASC41" s="131"/>
      <c r="ASD41" s="131"/>
      <c r="ASE41" s="131"/>
      <c r="ASF41" s="131"/>
      <c r="ASG41" s="131"/>
      <c r="ASH41" s="131"/>
      <c r="ASI41" s="131"/>
      <c r="ASJ41" s="131"/>
      <c r="ASK41" s="131"/>
      <c r="ASL41" s="131"/>
      <c r="ASM41" s="131"/>
      <c r="ASN41" s="131"/>
      <c r="ASO41" s="131"/>
      <c r="ASP41" s="131"/>
      <c r="ASQ41" s="131"/>
      <c r="ASR41" s="131"/>
      <c r="ASS41" s="131"/>
      <c r="AST41" s="131"/>
      <c r="ASU41" s="131"/>
      <c r="ASV41" s="131"/>
      <c r="ASW41" s="131"/>
      <c r="ASX41" s="131"/>
      <c r="ASY41" s="131"/>
      <c r="ASZ41" s="131"/>
      <c r="ATA41" s="131"/>
      <c r="ATB41" s="131"/>
      <c r="ATC41" s="131"/>
      <c r="ATD41" s="131"/>
      <c r="ATE41" s="131"/>
      <c r="ATF41" s="131"/>
      <c r="ATG41" s="131"/>
      <c r="ATH41" s="131"/>
      <c r="ATI41" s="131"/>
      <c r="ATJ41" s="131"/>
      <c r="ATK41" s="131"/>
      <c r="ATL41" s="131"/>
      <c r="ATM41" s="131"/>
      <c r="ATN41" s="131"/>
      <c r="ATO41" s="131"/>
      <c r="ATP41" s="131"/>
      <c r="ATQ41" s="131"/>
      <c r="ATR41" s="131"/>
      <c r="ATS41" s="131"/>
      <c r="ATT41" s="131"/>
      <c r="ATU41" s="131"/>
      <c r="ATV41" s="131"/>
      <c r="ATW41" s="131"/>
      <c r="ATX41" s="131"/>
      <c r="ATY41" s="131"/>
      <c r="ATZ41" s="131"/>
      <c r="AUA41" s="131"/>
      <c r="AUB41" s="131"/>
      <c r="AUC41" s="131"/>
      <c r="AUD41" s="131"/>
      <c r="AUE41" s="131"/>
      <c r="AUF41" s="131"/>
      <c r="AUG41" s="131"/>
      <c r="AUH41" s="131"/>
      <c r="AUI41" s="131"/>
      <c r="AUJ41" s="131"/>
      <c r="AUK41" s="131"/>
      <c r="AUL41" s="131"/>
      <c r="AUM41" s="131"/>
      <c r="AUN41" s="131"/>
      <c r="AUO41" s="131"/>
      <c r="AUP41" s="131"/>
      <c r="AUQ41" s="131"/>
      <c r="AUR41" s="131"/>
      <c r="AUS41" s="131"/>
      <c r="AUT41" s="131"/>
      <c r="AUU41" s="131"/>
      <c r="AUV41" s="131"/>
      <c r="AUW41" s="131"/>
      <c r="AUX41" s="131"/>
      <c r="AUY41" s="131"/>
      <c r="AUZ41" s="131"/>
      <c r="AVA41" s="131"/>
      <c r="AVB41" s="131"/>
      <c r="AVC41" s="131"/>
      <c r="AVD41" s="131"/>
      <c r="AVE41" s="131"/>
    </row>
    <row r="42" spans="1:1253" s="76" customFormat="1" ht="225" x14ac:dyDescent="0.25">
      <c r="A42" s="55">
        <v>35</v>
      </c>
      <c r="B42" s="56" t="s">
        <v>807</v>
      </c>
      <c r="C42" s="56" t="s">
        <v>1470</v>
      </c>
      <c r="D42" s="56" t="s">
        <v>13</v>
      </c>
      <c r="E42" s="56" t="s">
        <v>861</v>
      </c>
      <c r="F42" s="56" t="s">
        <v>808</v>
      </c>
      <c r="G42" s="56">
        <v>3</v>
      </c>
      <c r="H42" s="56"/>
      <c r="I42" s="56" t="s">
        <v>1675</v>
      </c>
      <c r="J42" s="56" t="s">
        <v>171</v>
      </c>
      <c r="K42" s="56" t="s">
        <v>1674</v>
      </c>
      <c r="L42" s="56" t="s">
        <v>1904</v>
      </c>
      <c r="M42" s="56" t="s">
        <v>1999</v>
      </c>
      <c r="N42" s="56" t="s">
        <v>1902</v>
      </c>
      <c r="O42" s="56">
        <v>213.2019396</v>
      </c>
      <c r="P42" s="74" t="s">
        <v>1673</v>
      </c>
      <c r="Q42" s="56"/>
      <c r="R42" s="56">
        <f t="shared" si="31"/>
        <v>34</v>
      </c>
      <c r="S42" s="56">
        <v>2</v>
      </c>
      <c r="T42" s="56">
        <v>6</v>
      </c>
      <c r="U42" s="56">
        <v>26</v>
      </c>
      <c r="V42" s="56"/>
      <c r="W42" s="56"/>
      <c r="X42" s="117" t="s">
        <v>1693</v>
      </c>
      <c r="Y42" s="117" t="s">
        <v>1693</v>
      </c>
      <c r="Z42" s="117" t="s">
        <v>1693</v>
      </c>
      <c r="AA42" s="117" t="s">
        <v>1404</v>
      </c>
      <c r="AB42" s="117" t="s">
        <v>1693</v>
      </c>
      <c r="AC42" s="117" t="s">
        <v>1404</v>
      </c>
      <c r="AD42" s="117" t="s">
        <v>1693</v>
      </c>
      <c r="AE42" s="117" t="s">
        <v>1694</v>
      </c>
      <c r="AF42" s="117" t="s">
        <v>1693</v>
      </c>
      <c r="AG42" s="117" t="s">
        <v>1404</v>
      </c>
      <c r="AH42" s="117" t="s">
        <v>1693</v>
      </c>
      <c r="AI42" s="117" t="s">
        <v>1693</v>
      </c>
      <c r="AJ42" s="117" t="s">
        <v>1693</v>
      </c>
      <c r="AK42" s="117" t="s">
        <v>1693</v>
      </c>
      <c r="AL42" s="117" t="s">
        <v>1693</v>
      </c>
      <c r="AM42" s="117" t="s">
        <v>1693</v>
      </c>
      <c r="AN42" s="56" t="s">
        <v>1701</v>
      </c>
      <c r="AO42" s="68" t="s">
        <v>186</v>
      </c>
      <c r="AP42" s="56">
        <v>2</v>
      </c>
      <c r="AQ42" s="56">
        <f t="shared" si="32"/>
        <v>2</v>
      </c>
      <c r="AR42" s="56"/>
      <c r="AS42" s="56"/>
      <c r="AT42" s="62">
        <v>1</v>
      </c>
      <c r="AU42" s="56" t="s">
        <v>194</v>
      </c>
      <c r="AV42" s="63"/>
      <c r="AW42" s="56"/>
      <c r="AX42" s="56"/>
      <c r="AY42" s="56"/>
      <c r="AZ42" s="56"/>
      <c r="BA42" s="56"/>
      <c r="BB42" s="56">
        <v>1</v>
      </c>
      <c r="BC42" s="56" t="s">
        <v>31</v>
      </c>
      <c r="BD42" s="56"/>
      <c r="BE42" s="56"/>
      <c r="BF42" s="56"/>
      <c r="BG42" s="56"/>
      <c r="BH42" s="56"/>
      <c r="BI42" s="56">
        <f t="shared" si="33"/>
        <v>0</v>
      </c>
      <c r="BJ42" s="56"/>
      <c r="BK42" s="56"/>
      <c r="BL42" s="56"/>
      <c r="BM42" s="56"/>
      <c r="BN42" s="56"/>
      <c r="BO42" s="56"/>
      <c r="BP42" s="56"/>
      <c r="BQ42" s="56"/>
      <c r="BR42" s="56"/>
      <c r="BS42" s="56"/>
      <c r="BT42" s="56"/>
      <c r="BU42" s="56"/>
      <c r="BV42" s="56"/>
      <c r="BW42" s="56"/>
      <c r="BX42" s="56"/>
      <c r="BY42" s="68" t="s">
        <v>2002</v>
      </c>
      <c r="BZ42" s="56">
        <v>10</v>
      </c>
      <c r="CA42" s="56">
        <f t="shared" si="34"/>
        <v>10</v>
      </c>
      <c r="CB42" s="56"/>
      <c r="CC42" s="56"/>
      <c r="CD42" s="56">
        <v>4</v>
      </c>
      <c r="CE42" s="117" t="s">
        <v>342</v>
      </c>
      <c r="CF42" s="56">
        <v>1</v>
      </c>
      <c r="CG42" s="56" t="s">
        <v>127</v>
      </c>
      <c r="CH42" s="56"/>
      <c r="CI42" s="56"/>
      <c r="CJ42" s="56"/>
      <c r="CK42" s="56"/>
      <c r="CL42" s="56"/>
      <c r="CM42" s="56"/>
      <c r="CN42" s="62">
        <v>5</v>
      </c>
      <c r="CO42" s="56" t="s">
        <v>1700</v>
      </c>
      <c r="CP42" s="56" t="s">
        <v>1699</v>
      </c>
      <c r="CQ42" s="56"/>
      <c r="CR42" s="56"/>
      <c r="CS42" s="55">
        <f t="shared" si="35"/>
        <v>0</v>
      </c>
      <c r="CT42" s="56"/>
      <c r="CU42" s="56"/>
      <c r="CV42" s="56"/>
      <c r="CW42" s="56"/>
      <c r="CX42" s="56"/>
      <c r="CY42" s="56"/>
      <c r="CZ42" s="56"/>
      <c r="DA42" s="56"/>
      <c r="DB42" s="56"/>
      <c r="DC42" s="56"/>
      <c r="DD42" s="56"/>
      <c r="DE42" s="68" t="s">
        <v>579</v>
      </c>
      <c r="DF42" s="56">
        <v>21</v>
      </c>
      <c r="DG42" s="56">
        <f t="shared" si="36"/>
        <v>21</v>
      </c>
      <c r="DH42" s="56">
        <v>6</v>
      </c>
      <c r="DI42" s="56" t="s">
        <v>1698</v>
      </c>
      <c r="DJ42" s="56"/>
      <c r="DK42" s="56"/>
      <c r="DL42" s="56"/>
      <c r="DM42" s="56"/>
      <c r="DN42" s="56"/>
      <c r="DO42" s="56"/>
      <c r="DP42" s="56">
        <v>15</v>
      </c>
      <c r="DQ42" s="56" t="s">
        <v>1697</v>
      </c>
      <c r="DR42" s="56" t="s">
        <v>1696</v>
      </c>
      <c r="DS42" s="56"/>
      <c r="DT42" s="56"/>
      <c r="DU42" s="56">
        <f t="shared" si="37"/>
        <v>0</v>
      </c>
      <c r="DV42" s="56"/>
      <c r="DW42" s="56"/>
      <c r="DX42" s="56"/>
      <c r="DY42" s="56"/>
      <c r="DZ42" s="56"/>
      <c r="EA42" s="56"/>
      <c r="EB42" s="56"/>
      <c r="EC42" s="56"/>
      <c r="ED42" s="56"/>
      <c r="EE42" s="56"/>
      <c r="EF42" s="63"/>
      <c r="EG42" s="56"/>
      <c r="EH42" s="56"/>
      <c r="EI42" s="56">
        <f t="shared" si="38"/>
        <v>0</v>
      </c>
      <c r="EJ42" s="56"/>
      <c r="EK42" s="56"/>
      <c r="EL42" s="56"/>
      <c r="EM42" s="56"/>
      <c r="EN42" s="56"/>
      <c r="EO42" s="56"/>
      <c r="EP42" s="56"/>
      <c r="EQ42" s="56"/>
      <c r="ER42" s="77"/>
      <c r="ES42" s="56"/>
      <c r="ET42" s="56"/>
      <c r="EU42" s="56"/>
      <c r="EV42" s="56"/>
      <c r="EW42" s="68" t="s">
        <v>186</v>
      </c>
      <c r="EX42" s="56">
        <f>SUM(EZ42:FH42)</f>
        <v>1</v>
      </c>
      <c r="EY42" s="56">
        <f t="shared" si="39"/>
        <v>1</v>
      </c>
      <c r="EZ42" s="56"/>
      <c r="FA42" s="56"/>
      <c r="FB42" s="56"/>
      <c r="FC42" s="56"/>
      <c r="FD42" s="56"/>
      <c r="FE42" s="56"/>
      <c r="FF42" s="56">
        <v>1</v>
      </c>
      <c r="FG42" s="56"/>
      <c r="FH42" s="56"/>
      <c r="FI42" s="68" t="s">
        <v>2124</v>
      </c>
      <c r="FJ42" s="56">
        <f>SUM(FL42:FT42)</f>
        <v>2</v>
      </c>
      <c r="FK42" s="56">
        <f t="shared" si="40"/>
        <v>2</v>
      </c>
      <c r="FL42" s="56"/>
      <c r="FM42" s="56">
        <v>2</v>
      </c>
      <c r="FN42" s="56"/>
      <c r="FO42" s="56"/>
      <c r="FP42" s="56"/>
      <c r="FQ42" s="56"/>
      <c r="FR42" s="56"/>
      <c r="FS42" s="56"/>
      <c r="FT42" s="56"/>
      <c r="GG42" s="68" t="s">
        <v>2118</v>
      </c>
      <c r="GH42" s="56">
        <v>6</v>
      </c>
      <c r="GI42" s="54">
        <f t="shared" si="45"/>
        <v>6</v>
      </c>
      <c r="GJ42" s="56">
        <v>1</v>
      </c>
      <c r="GK42" s="56"/>
      <c r="GL42" s="56"/>
      <c r="GM42" s="56"/>
      <c r="GN42" s="56"/>
      <c r="GO42" s="56">
        <v>5</v>
      </c>
      <c r="GP42" s="56" t="s">
        <v>1731</v>
      </c>
      <c r="GQ42" s="56"/>
      <c r="GR42" s="56"/>
      <c r="GS42" s="56">
        <f t="shared" si="41"/>
        <v>0</v>
      </c>
      <c r="GT42" s="56"/>
      <c r="GU42" s="56"/>
      <c r="GV42" s="56"/>
      <c r="GW42" s="56"/>
      <c r="GX42" s="56"/>
      <c r="GY42" s="56"/>
      <c r="GZ42" s="56"/>
      <c r="HA42" s="56"/>
      <c r="HB42" s="56"/>
      <c r="HC42" s="56"/>
      <c r="HD42" s="56"/>
      <c r="HE42" s="56">
        <f t="shared" si="42"/>
        <v>0</v>
      </c>
      <c r="HF42" s="56"/>
      <c r="HG42" s="56"/>
      <c r="HH42" s="56"/>
      <c r="HI42" s="56"/>
      <c r="HJ42" s="56"/>
      <c r="HK42" s="56"/>
      <c r="HL42" s="56"/>
      <c r="HM42" s="56"/>
      <c r="HN42" s="56"/>
      <c r="HO42" s="56"/>
      <c r="HP42" s="56"/>
      <c r="HQ42" s="56">
        <f t="shared" si="43"/>
        <v>0</v>
      </c>
      <c r="HR42" s="56"/>
      <c r="HS42" s="56"/>
      <c r="HT42" s="56"/>
      <c r="HU42" s="56"/>
      <c r="HV42" s="56"/>
      <c r="HW42" s="56"/>
      <c r="HX42" s="56"/>
      <c r="HY42" s="56"/>
      <c r="HZ42" s="56"/>
      <c r="IA42" s="56"/>
      <c r="IB42" s="56"/>
      <c r="IC42" s="56"/>
      <c r="ID42" s="56"/>
      <c r="IE42" s="56"/>
      <c r="IF42" s="56"/>
      <c r="IG42" s="56"/>
      <c r="IH42" s="56"/>
      <c r="II42" s="56"/>
      <c r="IJ42" s="56"/>
      <c r="IK42" s="56"/>
      <c r="IL42" s="56">
        <v>1</v>
      </c>
      <c r="IM42" s="56" t="s">
        <v>125</v>
      </c>
      <c r="IN42" s="56" t="s">
        <v>13</v>
      </c>
      <c r="IO42" s="56" t="s">
        <v>127</v>
      </c>
      <c r="IP42" s="56">
        <v>1</v>
      </c>
      <c r="IQ42" s="56" t="s">
        <v>125</v>
      </c>
      <c r="IR42" s="56" t="s">
        <v>13</v>
      </c>
      <c r="IS42" s="56" t="s">
        <v>127</v>
      </c>
      <c r="IT42" s="56">
        <v>1</v>
      </c>
      <c r="IU42" s="56" t="s">
        <v>125</v>
      </c>
      <c r="IV42" s="56" t="s">
        <v>13</v>
      </c>
      <c r="IW42" s="56" t="s">
        <v>127</v>
      </c>
      <c r="IX42" s="56"/>
      <c r="IY42" s="56"/>
      <c r="IZ42" s="56"/>
      <c r="JA42" s="56"/>
      <c r="JB42" s="56">
        <v>1</v>
      </c>
      <c r="JC42" s="56" t="s">
        <v>158</v>
      </c>
      <c r="JD42" s="56" t="s">
        <v>13</v>
      </c>
      <c r="JE42" s="56" t="s">
        <v>127</v>
      </c>
      <c r="JF42" s="56">
        <v>3</v>
      </c>
      <c r="JG42" s="56" t="s">
        <v>13</v>
      </c>
      <c r="JH42" s="56" t="s">
        <v>13</v>
      </c>
      <c r="JI42" s="56" t="s">
        <v>1589</v>
      </c>
      <c r="JJ42" s="56"/>
      <c r="JK42" s="56"/>
      <c r="JL42" s="56"/>
      <c r="JM42" s="56"/>
      <c r="JN42" s="56">
        <v>1</v>
      </c>
      <c r="JO42" s="56" t="s">
        <v>125</v>
      </c>
      <c r="JP42" s="56" t="s">
        <v>13</v>
      </c>
      <c r="JQ42" s="56" t="s">
        <v>1589</v>
      </c>
      <c r="JR42" s="56"/>
      <c r="JS42" s="56"/>
      <c r="JT42" s="56"/>
      <c r="JU42" s="56"/>
      <c r="JV42" s="56"/>
      <c r="JW42" s="56"/>
      <c r="JX42" s="56"/>
      <c r="JY42" s="56"/>
      <c r="JZ42" s="56"/>
      <c r="KA42" s="56"/>
      <c r="KB42" s="56"/>
      <c r="KC42" s="56"/>
      <c r="KD42" s="56">
        <v>1</v>
      </c>
      <c r="KE42" s="56" t="s">
        <v>2072</v>
      </c>
      <c r="KF42" s="56" t="s">
        <v>13</v>
      </c>
      <c r="KG42" s="56" t="s">
        <v>151</v>
      </c>
      <c r="KH42" s="56"/>
      <c r="KI42" s="56"/>
      <c r="KJ42" s="56"/>
      <c r="KK42" s="56"/>
      <c r="KL42" s="56">
        <v>4</v>
      </c>
      <c r="KM42" s="56" t="s">
        <v>1738</v>
      </c>
      <c r="KN42" s="56" t="s">
        <v>13</v>
      </c>
      <c r="KO42" s="56" t="s">
        <v>1589</v>
      </c>
      <c r="KP42" s="56">
        <v>33</v>
      </c>
      <c r="KQ42" s="57">
        <f t="shared" si="44"/>
        <v>33</v>
      </c>
      <c r="KR42" s="56"/>
      <c r="KS42" s="56"/>
      <c r="KT42" s="56">
        <v>11</v>
      </c>
      <c r="KU42" s="60" t="s">
        <v>1763</v>
      </c>
      <c r="KV42" s="56">
        <v>1</v>
      </c>
      <c r="KW42" s="60" t="s">
        <v>127</v>
      </c>
      <c r="KX42" s="56"/>
      <c r="KY42" s="56"/>
      <c r="KZ42" s="56"/>
      <c r="LA42" s="56"/>
      <c r="LB42" s="56"/>
      <c r="LC42" s="56"/>
      <c r="LD42" s="56">
        <v>1</v>
      </c>
      <c r="LE42" s="56" t="s">
        <v>127</v>
      </c>
      <c r="LF42" s="56">
        <v>1</v>
      </c>
      <c r="LG42" s="56" t="s">
        <v>31</v>
      </c>
      <c r="LH42" s="56">
        <v>1</v>
      </c>
      <c r="LI42" s="56" t="s">
        <v>1762</v>
      </c>
      <c r="LJ42" s="56">
        <v>3</v>
      </c>
      <c r="LK42" s="56" t="s">
        <v>127</v>
      </c>
      <c r="LL42" s="56">
        <v>1</v>
      </c>
      <c r="LM42" s="56" t="s">
        <v>127</v>
      </c>
      <c r="LN42" s="56"/>
      <c r="LO42" s="56"/>
      <c r="LP42" s="55">
        <v>1</v>
      </c>
      <c r="LQ42" s="55" t="s">
        <v>127</v>
      </c>
      <c r="LR42" s="55">
        <v>13</v>
      </c>
      <c r="LS42" s="56" t="s">
        <v>1761</v>
      </c>
      <c r="LT42" s="56" t="s">
        <v>1760</v>
      </c>
      <c r="LU42" s="55" t="s">
        <v>1521</v>
      </c>
      <c r="LV42" s="56" t="s">
        <v>1786</v>
      </c>
      <c r="LW42" s="56" t="s">
        <v>139</v>
      </c>
      <c r="LX42" s="56" t="s">
        <v>221</v>
      </c>
      <c r="LY42" s="56" t="s">
        <v>221</v>
      </c>
      <c r="LZ42" s="78" t="s">
        <v>1785</v>
      </c>
      <c r="MA42" s="57" t="s">
        <v>137</v>
      </c>
      <c r="MB42" s="57"/>
      <c r="MC42" s="57"/>
      <c r="MD42" s="60" t="s">
        <v>1959</v>
      </c>
      <c r="ME42" s="57"/>
      <c r="MF42" s="57"/>
      <c r="MG42" s="57"/>
      <c r="MH42" s="57"/>
      <c r="MI42" s="57" t="s">
        <v>1976</v>
      </c>
      <c r="MJ42" s="57"/>
      <c r="MK42" s="57"/>
      <c r="ML42" s="56" t="s">
        <v>2148</v>
      </c>
      <c r="MM42" s="56" t="s">
        <v>1784</v>
      </c>
      <c r="MN42" s="56" t="s">
        <v>1525</v>
      </c>
      <c r="MO42" s="56" t="s">
        <v>1525</v>
      </c>
      <c r="MP42" s="62" t="s">
        <v>2149</v>
      </c>
      <c r="MQ42" s="55"/>
      <c r="MR42" s="55"/>
      <c r="MS42" s="56" t="s">
        <v>137</v>
      </c>
      <c r="MT42" s="56"/>
      <c r="MU42" s="56"/>
      <c r="MV42" s="56" t="s">
        <v>137</v>
      </c>
      <c r="MW42" s="56"/>
      <c r="MX42" s="56"/>
      <c r="MY42" s="131"/>
      <c r="MZ42" s="131"/>
      <c r="NA42" s="131"/>
      <c r="NB42" s="131"/>
      <c r="NC42" s="131"/>
      <c r="ND42" s="131"/>
      <c r="NE42" s="131"/>
      <c r="NF42" s="131"/>
      <c r="NG42" s="131"/>
      <c r="NH42" s="131"/>
      <c r="NI42" s="131"/>
      <c r="NJ42" s="131"/>
      <c r="NK42" s="131"/>
      <c r="NL42" s="131"/>
      <c r="NM42" s="131"/>
      <c r="NN42" s="131"/>
      <c r="NO42" s="131"/>
      <c r="NP42" s="131"/>
      <c r="NQ42" s="131"/>
      <c r="NR42" s="131"/>
      <c r="NS42" s="131"/>
      <c r="NT42" s="131"/>
      <c r="NU42" s="131"/>
      <c r="NV42" s="131"/>
      <c r="NW42" s="131"/>
      <c r="NX42" s="131"/>
      <c r="NY42" s="131"/>
      <c r="NZ42" s="131"/>
      <c r="OA42" s="131"/>
      <c r="OB42" s="131"/>
      <c r="OC42" s="131"/>
      <c r="OD42" s="131"/>
      <c r="OE42" s="131"/>
      <c r="OF42" s="131"/>
      <c r="OG42" s="131"/>
      <c r="OH42" s="131"/>
      <c r="OI42" s="131"/>
      <c r="OJ42" s="131"/>
      <c r="OK42" s="131"/>
      <c r="OL42" s="131"/>
      <c r="OM42" s="131"/>
      <c r="ON42" s="131"/>
      <c r="OO42" s="131"/>
      <c r="OP42" s="131"/>
      <c r="OQ42" s="131"/>
      <c r="OR42" s="131"/>
      <c r="OS42" s="131"/>
      <c r="OT42" s="131"/>
      <c r="OU42" s="131"/>
      <c r="OV42" s="131"/>
      <c r="OW42" s="131"/>
      <c r="OX42" s="131"/>
      <c r="OY42" s="131"/>
      <c r="OZ42" s="131"/>
      <c r="PA42" s="131"/>
      <c r="PB42" s="131"/>
      <c r="PC42" s="131"/>
      <c r="PD42" s="131"/>
      <c r="PE42" s="131"/>
      <c r="PF42" s="131"/>
      <c r="PG42" s="131"/>
      <c r="PH42" s="131"/>
      <c r="PI42" s="131"/>
      <c r="PJ42" s="131"/>
      <c r="PK42" s="131"/>
      <c r="PL42" s="131"/>
      <c r="PM42" s="131"/>
      <c r="PN42" s="131"/>
      <c r="PO42" s="131"/>
      <c r="PP42" s="131"/>
      <c r="PQ42" s="131"/>
      <c r="PR42" s="131"/>
      <c r="PS42" s="131"/>
      <c r="PT42" s="131"/>
      <c r="PU42" s="131"/>
      <c r="PV42" s="131"/>
      <c r="PW42" s="131"/>
      <c r="PX42" s="131"/>
      <c r="PY42" s="131"/>
      <c r="PZ42" s="131"/>
      <c r="QA42" s="131"/>
      <c r="QB42" s="131"/>
      <c r="QC42" s="131"/>
      <c r="QD42" s="131"/>
      <c r="QE42" s="131"/>
      <c r="QF42" s="131"/>
      <c r="QG42" s="131"/>
      <c r="QH42" s="131"/>
      <c r="QI42" s="131"/>
      <c r="QJ42" s="131"/>
      <c r="QK42" s="131"/>
      <c r="QL42" s="131"/>
      <c r="QM42" s="131"/>
      <c r="QN42" s="131"/>
      <c r="QO42" s="131"/>
      <c r="QP42" s="131"/>
      <c r="QQ42" s="131"/>
      <c r="QR42" s="131"/>
      <c r="QS42" s="131"/>
      <c r="QT42" s="131"/>
      <c r="QU42" s="131"/>
      <c r="QV42" s="131"/>
      <c r="QW42" s="131"/>
      <c r="QX42" s="131"/>
      <c r="QY42" s="131"/>
      <c r="QZ42" s="131"/>
      <c r="RA42" s="131"/>
      <c r="RB42" s="131"/>
      <c r="RC42" s="131"/>
      <c r="RD42" s="131"/>
      <c r="RE42" s="131"/>
      <c r="RF42" s="131"/>
      <c r="RG42" s="131"/>
      <c r="RH42" s="131"/>
      <c r="RI42" s="131"/>
      <c r="RJ42" s="131"/>
      <c r="RK42" s="131"/>
      <c r="RL42" s="131"/>
      <c r="RM42" s="131"/>
      <c r="RN42" s="131"/>
      <c r="RO42" s="131"/>
      <c r="RP42" s="131"/>
      <c r="RQ42" s="131"/>
      <c r="RR42" s="131"/>
      <c r="RS42" s="131"/>
      <c r="RT42" s="131"/>
      <c r="RU42" s="131"/>
      <c r="RV42" s="131"/>
      <c r="RW42" s="131"/>
      <c r="RX42" s="131"/>
      <c r="RY42" s="131"/>
      <c r="RZ42" s="131"/>
      <c r="SA42" s="131"/>
      <c r="SB42" s="131"/>
      <c r="SC42" s="131"/>
      <c r="SD42" s="131"/>
      <c r="SE42" s="131"/>
      <c r="SF42" s="131"/>
      <c r="SG42" s="131"/>
      <c r="SH42" s="131"/>
      <c r="SI42" s="131"/>
      <c r="SJ42" s="131"/>
      <c r="SK42" s="131"/>
      <c r="SL42" s="131"/>
      <c r="SM42" s="131"/>
      <c r="SN42" s="131"/>
      <c r="SO42" s="131"/>
      <c r="SP42" s="131"/>
      <c r="SQ42" s="131"/>
      <c r="SR42" s="131"/>
      <c r="SS42" s="131"/>
      <c r="ST42" s="131"/>
      <c r="SU42" s="131"/>
      <c r="SV42" s="131"/>
      <c r="SW42" s="131"/>
      <c r="SX42" s="131"/>
      <c r="SY42" s="131"/>
      <c r="SZ42" s="131"/>
      <c r="TA42" s="131"/>
      <c r="TB42" s="131"/>
      <c r="TC42" s="131"/>
      <c r="TD42" s="131"/>
      <c r="TE42" s="131"/>
      <c r="TF42" s="131"/>
      <c r="TG42" s="131"/>
      <c r="TH42" s="131"/>
      <c r="TI42" s="131"/>
      <c r="TJ42" s="131"/>
      <c r="TK42" s="131"/>
      <c r="TL42" s="131"/>
      <c r="TM42" s="131"/>
      <c r="TN42" s="131"/>
      <c r="TO42" s="131"/>
      <c r="TP42" s="131"/>
      <c r="TQ42" s="131"/>
      <c r="TR42" s="131"/>
      <c r="TS42" s="131"/>
      <c r="TT42" s="131"/>
      <c r="TU42" s="131"/>
      <c r="TV42" s="131"/>
      <c r="TW42" s="131"/>
      <c r="TX42" s="131"/>
      <c r="TY42" s="131"/>
      <c r="TZ42" s="131"/>
      <c r="UA42" s="131"/>
      <c r="UB42" s="131"/>
      <c r="UC42" s="131"/>
      <c r="UD42" s="131"/>
      <c r="UE42" s="131"/>
      <c r="UF42" s="131"/>
      <c r="UG42" s="131"/>
      <c r="UH42" s="131"/>
      <c r="UI42" s="131"/>
      <c r="UJ42" s="131"/>
      <c r="UK42" s="131"/>
      <c r="UL42" s="131"/>
      <c r="UM42" s="131"/>
      <c r="UN42" s="131"/>
      <c r="UO42" s="131"/>
      <c r="UP42" s="131"/>
      <c r="UQ42" s="131"/>
      <c r="UR42" s="131"/>
      <c r="US42" s="131"/>
      <c r="UT42" s="131"/>
      <c r="UU42" s="131"/>
      <c r="UV42" s="131"/>
      <c r="UW42" s="131"/>
      <c r="UX42" s="131"/>
      <c r="UY42" s="131"/>
      <c r="UZ42" s="131"/>
      <c r="VA42" s="131"/>
      <c r="VB42" s="131"/>
      <c r="VC42" s="131"/>
      <c r="VD42" s="131"/>
      <c r="VE42" s="131"/>
      <c r="VF42" s="131"/>
      <c r="VG42" s="131"/>
      <c r="VH42" s="131"/>
      <c r="VI42" s="131"/>
      <c r="VJ42" s="131"/>
      <c r="VK42" s="131"/>
      <c r="VL42" s="131"/>
      <c r="VM42" s="131"/>
      <c r="VN42" s="131"/>
      <c r="VO42" s="131"/>
      <c r="VP42" s="131"/>
      <c r="VQ42" s="131"/>
      <c r="VR42" s="131"/>
      <c r="VS42" s="131"/>
      <c r="VT42" s="131"/>
      <c r="VU42" s="131"/>
      <c r="VV42" s="131"/>
      <c r="VW42" s="131"/>
      <c r="VX42" s="131"/>
      <c r="VY42" s="131"/>
      <c r="VZ42" s="131"/>
      <c r="WA42" s="131"/>
      <c r="WB42" s="131"/>
      <c r="WC42" s="131"/>
      <c r="WD42" s="131"/>
      <c r="WE42" s="131"/>
      <c r="WF42" s="131"/>
      <c r="WG42" s="131"/>
      <c r="WH42" s="131"/>
      <c r="WI42" s="131"/>
      <c r="WJ42" s="131"/>
      <c r="WK42" s="131"/>
      <c r="WL42" s="131"/>
      <c r="WM42" s="131"/>
      <c r="WN42" s="131"/>
      <c r="WO42" s="131"/>
      <c r="WP42" s="131"/>
      <c r="WQ42" s="131"/>
      <c r="WR42" s="131"/>
      <c r="WS42" s="131"/>
      <c r="WT42" s="131"/>
      <c r="WU42" s="131"/>
      <c r="WV42" s="131"/>
      <c r="WW42" s="131"/>
      <c r="WX42" s="131"/>
      <c r="WY42" s="131"/>
      <c r="WZ42" s="131"/>
      <c r="XA42" s="131"/>
      <c r="XB42" s="131"/>
      <c r="XC42" s="131"/>
      <c r="XD42" s="131"/>
      <c r="XE42" s="131"/>
      <c r="XF42" s="131"/>
      <c r="XG42" s="131"/>
      <c r="XH42" s="131"/>
      <c r="XI42" s="131"/>
      <c r="XJ42" s="131"/>
      <c r="XK42" s="131"/>
      <c r="XL42" s="131"/>
      <c r="XM42" s="131"/>
      <c r="XN42" s="131"/>
      <c r="XO42" s="131"/>
      <c r="XP42" s="131"/>
      <c r="XQ42" s="131"/>
      <c r="XR42" s="131"/>
      <c r="XS42" s="131"/>
      <c r="XT42" s="131"/>
      <c r="XU42" s="131"/>
      <c r="XV42" s="131"/>
      <c r="XW42" s="131"/>
      <c r="XX42" s="131"/>
      <c r="XY42" s="131"/>
      <c r="XZ42" s="131"/>
      <c r="YA42" s="131"/>
      <c r="YB42" s="131"/>
      <c r="YC42" s="131"/>
      <c r="YD42" s="131"/>
      <c r="YE42" s="131"/>
      <c r="YF42" s="131"/>
      <c r="YG42" s="131"/>
      <c r="YH42" s="131"/>
      <c r="YI42" s="131"/>
      <c r="YJ42" s="131"/>
      <c r="YK42" s="131"/>
      <c r="YL42" s="131"/>
      <c r="YM42" s="131"/>
      <c r="YN42" s="131"/>
      <c r="YO42" s="131"/>
      <c r="YP42" s="131"/>
      <c r="YQ42" s="131"/>
      <c r="YR42" s="131"/>
      <c r="YS42" s="131"/>
      <c r="YT42" s="131"/>
      <c r="YU42" s="131"/>
      <c r="YV42" s="131"/>
      <c r="YW42" s="131"/>
      <c r="YX42" s="131"/>
      <c r="YY42" s="131"/>
      <c r="YZ42" s="131"/>
      <c r="ZA42" s="131"/>
      <c r="ZB42" s="131"/>
      <c r="ZC42" s="131"/>
      <c r="ZD42" s="131"/>
      <c r="ZE42" s="131"/>
      <c r="ZF42" s="131"/>
      <c r="ZG42" s="131"/>
      <c r="ZH42" s="131"/>
      <c r="ZI42" s="131"/>
      <c r="ZJ42" s="131"/>
      <c r="ZK42" s="131"/>
      <c r="ZL42" s="131"/>
      <c r="ZM42" s="131"/>
      <c r="ZN42" s="131"/>
      <c r="ZO42" s="131"/>
      <c r="ZP42" s="131"/>
      <c r="ZQ42" s="131"/>
      <c r="ZR42" s="131"/>
      <c r="ZS42" s="131"/>
      <c r="ZT42" s="131"/>
      <c r="ZU42" s="131"/>
      <c r="ZV42" s="131"/>
      <c r="ZW42" s="131"/>
      <c r="ZX42" s="131"/>
      <c r="ZY42" s="131"/>
      <c r="ZZ42" s="131"/>
      <c r="AAA42" s="131"/>
      <c r="AAB42" s="131"/>
      <c r="AAC42" s="131"/>
      <c r="AAD42" s="131"/>
      <c r="AAE42" s="131"/>
      <c r="AAF42" s="131"/>
      <c r="AAG42" s="131"/>
      <c r="AAH42" s="131"/>
      <c r="AAI42" s="131"/>
      <c r="AAJ42" s="131"/>
      <c r="AAK42" s="131"/>
      <c r="AAL42" s="131"/>
      <c r="AAM42" s="131"/>
      <c r="AAN42" s="131"/>
      <c r="AAO42" s="131"/>
      <c r="AAP42" s="131"/>
      <c r="AAQ42" s="131"/>
      <c r="AAR42" s="131"/>
      <c r="AAS42" s="131"/>
      <c r="AAT42" s="131"/>
      <c r="AAU42" s="131"/>
      <c r="AAV42" s="131"/>
      <c r="AAW42" s="131"/>
      <c r="AAX42" s="131"/>
      <c r="AAY42" s="131"/>
      <c r="AAZ42" s="131"/>
      <c r="ABA42" s="131"/>
      <c r="ABB42" s="131"/>
      <c r="ABC42" s="131"/>
      <c r="ABD42" s="131"/>
      <c r="ABE42" s="131"/>
      <c r="ABF42" s="131"/>
      <c r="ABG42" s="131"/>
      <c r="ABH42" s="131"/>
      <c r="ABI42" s="131"/>
      <c r="ABJ42" s="131"/>
      <c r="ABK42" s="131"/>
      <c r="ABL42" s="131"/>
      <c r="ABM42" s="131"/>
      <c r="ABN42" s="131"/>
      <c r="ABO42" s="131"/>
      <c r="ABP42" s="131"/>
      <c r="ABQ42" s="131"/>
      <c r="ABR42" s="131"/>
      <c r="ABS42" s="131"/>
      <c r="ABT42" s="131"/>
      <c r="ABU42" s="131"/>
      <c r="ABV42" s="131"/>
      <c r="ABW42" s="131"/>
      <c r="ABX42" s="131"/>
      <c r="ABY42" s="131"/>
      <c r="ABZ42" s="131"/>
      <c r="ACA42" s="131"/>
      <c r="ACB42" s="131"/>
      <c r="ACC42" s="131"/>
      <c r="ACD42" s="131"/>
      <c r="ACE42" s="131"/>
      <c r="ACF42" s="131"/>
      <c r="ACG42" s="131"/>
      <c r="ACH42" s="131"/>
      <c r="ACI42" s="131"/>
      <c r="ACJ42" s="131"/>
      <c r="ACK42" s="131"/>
      <c r="ACL42" s="131"/>
      <c r="ACM42" s="131"/>
      <c r="ACN42" s="131"/>
      <c r="ACO42" s="131"/>
      <c r="ACP42" s="131"/>
      <c r="ACQ42" s="131"/>
      <c r="ACR42" s="131"/>
      <c r="ACS42" s="131"/>
      <c r="ACT42" s="131"/>
      <c r="ACU42" s="131"/>
      <c r="ACV42" s="131"/>
      <c r="ACW42" s="131"/>
      <c r="ACX42" s="131"/>
      <c r="ACY42" s="131"/>
      <c r="ACZ42" s="131"/>
      <c r="ADA42" s="131"/>
      <c r="ADB42" s="131"/>
      <c r="ADC42" s="131"/>
      <c r="ADD42" s="131"/>
      <c r="ADE42" s="131"/>
      <c r="ADF42" s="131"/>
      <c r="ADG42" s="131"/>
      <c r="ADH42" s="131"/>
      <c r="ADI42" s="131"/>
      <c r="ADJ42" s="131"/>
      <c r="ADK42" s="131"/>
      <c r="ADL42" s="131"/>
      <c r="ADM42" s="131"/>
      <c r="ADN42" s="131"/>
      <c r="ADO42" s="131"/>
      <c r="ADP42" s="131"/>
      <c r="ADQ42" s="131"/>
      <c r="ADR42" s="131"/>
      <c r="ADS42" s="131"/>
      <c r="ADT42" s="131"/>
      <c r="ADU42" s="131"/>
      <c r="ADV42" s="131"/>
      <c r="ADW42" s="131"/>
      <c r="ADX42" s="131"/>
      <c r="ADY42" s="131"/>
      <c r="ADZ42" s="131"/>
      <c r="AEA42" s="131"/>
      <c r="AEB42" s="131"/>
      <c r="AEC42" s="131"/>
      <c r="AED42" s="131"/>
      <c r="AEE42" s="131"/>
      <c r="AEF42" s="131"/>
      <c r="AEG42" s="131"/>
      <c r="AEH42" s="131"/>
      <c r="AEI42" s="131"/>
      <c r="AEJ42" s="131"/>
      <c r="AEK42" s="131"/>
      <c r="AEL42" s="131"/>
      <c r="AEM42" s="131"/>
      <c r="AEN42" s="131"/>
      <c r="AEO42" s="131"/>
      <c r="AEP42" s="131"/>
      <c r="AEQ42" s="131"/>
      <c r="AER42" s="131"/>
      <c r="AES42" s="131"/>
      <c r="AET42" s="131"/>
      <c r="AEU42" s="131"/>
      <c r="AEV42" s="131"/>
      <c r="AEW42" s="131"/>
      <c r="AEX42" s="131"/>
      <c r="AEY42" s="131"/>
      <c r="AEZ42" s="131"/>
      <c r="AFA42" s="131"/>
      <c r="AFB42" s="131"/>
      <c r="AFC42" s="131"/>
      <c r="AFD42" s="131"/>
      <c r="AFE42" s="131"/>
      <c r="AFF42" s="131"/>
      <c r="AFG42" s="131"/>
      <c r="AFH42" s="131"/>
      <c r="AFI42" s="131"/>
      <c r="AFJ42" s="131"/>
      <c r="AFK42" s="131"/>
      <c r="AFL42" s="131"/>
      <c r="AFM42" s="131"/>
      <c r="AFN42" s="131"/>
      <c r="AFO42" s="131"/>
      <c r="AFP42" s="131"/>
      <c r="AFQ42" s="131"/>
      <c r="AFR42" s="131"/>
      <c r="AFS42" s="131"/>
      <c r="AFT42" s="131"/>
      <c r="AFU42" s="131"/>
      <c r="AFV42" s="131"/>
      <c r="AFW42" s="131"/>
      <c r="AFX42" s="131"/>
      <c r="AFY42" s="131"/>
      <c r="AFZ42" s="131"/>
      <c r="AGA42" s="131"/>
      <c r="AGB42" s="131"/>
      <c r="AGC42" s="131"/>
      <c r="AGD42" s="131"/>
      <c r="AGE42" s="131"/>
      <c r="AGF42" s="131"/>
      <c r="AGG42" s="131"/>
      <c r="AGH42" s="131"/>
      <c r="AGI42" s="131"/>
      <c r="AGJ42" s="131"/>
      <c r="AGK42" s="131"/>
      <c r="AGL42" s="131"/>
      <c r="AGM42" s="131"/>
      <c r="AGN42" s="131"/>
      <c r="AGO42" s="131"/>
      <c r="AGP42" s="131"/>
      <c r="AGQ42" s="131"/>
      <c r="AGR42" s="131"/>
      <c r="AGS42" s="131"/>
      <c r="AGT42" s="131"/>
      <c r="AGU42" s="131"/>
      <c r="AGV42" s="131"/>
      <c r="AGW42" s="131"/>
      <c r="AGX42" s="131"/>
      <c r="AGY42" s="131"/>
      <c r="AGZ42" s="131"/>
      <c r="AHA42" s="131"/>
      <c r="AHB42" s="131"/>
      <c r="AHC42" s="131"/>
      <c r="AHD42" s="131"/>
      <c r="AHE42" s="131"/>
      <c r="AHF42" s="131"/>
      <c r="AHG42" s="131"/>
      <c r="AHH42" s="131"/>
      <c r="AHI42" s="131"/>
      <c r="AHJ42" s="131"/>
      <c r="AHK42" s="131"/>
      <c r="AHL42" s="131"/>
      <c r="AHM42" s="131"/>
      <c r="AHN42" s="131"/>
      <c r="AHO42" s="131"/>
      <c r="AHP42" s="131"/>
      <c r="AHQ42" s="131"/>
      <c r="AHR42" s="131"/>
      <c r="AHS42" s="131"/>
      <c r="AHT42" s="131"/>
      <c r="AHU42" s="131"/>
      <c r="AHV42" s="131"/>
      <c r="AHW42" s="131"/>
      <c r="AHX42" s="131"/>
      <c r="AHY42" s="131"/>
      <c r="AHZ42" s="131"/>
      <c r="AIA42" s="131"/>
      <c r="AIB42" s="131"/>
      <c r="AIC42" s="131"/>
      <c r="AID42" s="131"/>
      <c r="AIE42" s="131"/>
      <c r="AIF42" s="131"/>
      <c r="AIG42" s="131"/>
      <c r="AIH42" s="131"/>
      <c r="AII42" s="131"/>
      <c r="AIJ42" s="131"/>
      <c r="AIK42" s="131"/>
      <c r="AIL42" s="131"/>
      <c r="AIM42" s="131"/>
      <c r="AIN42" s="131"/>
      <c r="AIO42" s="131"/>
      <c r="AIP42" s="131"/>
      <c r="AIQ42" s="131"/>
      <c r="AIR42" s="131"/>
      <c r="AIS42" s="131"/>
      <c r="AIT42" s="131"/>
      <c r="AIU42" s="131"/>
      <c r="AIV42" s="131"/>
      <c r="AIW42" s="131"/>
      <c r="AIX42" s="131"/>
      <c r="AIY42" s="131"/>
      <c r="AIZ42" s="131"/>
      <c r="AJA42" s="131"/>
      <c r="AJB42" s="131"/>
      <c r="AJC42" s="131"/>
      <c r="AJD42" s="131"/>
      <c r="AJE42" s="131"/>
      <c r="AJF42" s="131"/>
      <c r="AJG42" s="131"/>
      <c r="AJH42" s="131"/>
      <c r="AJI42" s="131"/>
      <c r="AJJ42" s="131"/>
      <c r="AJK42" s="131"/>
      <c r="AJL42" s="131"/>
      <c r="AJM42" s="131"/>
      <c r="AJN42" s="131"/>
      <c r="AJO42" s="131"/>
      <c r="AJP42" s="131"/>
      <c r="AJQ42" s="131"/>
      <c r="AJR42" s="131"/>
      <c r="AJS42" s="131"/>
      <c r="AJT42" s="131"/>
      <c r="AJU42" s="131"/>
      <c r="AJV42" s="131"/>
      <c r="AJW42" s="131"/>
      <c r="AJX42" s="131"/>
      <c r="AJY42" s="131"/>
      <c r="AJZ42" s="131"/>
      <c r="AKA42" s="131"/>
      <c r="AKB42" s="131"/>
      <c r="AKC42" s="131"/>
      <c r="AKD42" s="131"/>
      <c r="AKE42" s="131"/>
      <c r="AKF42" s="131"/>
      <c r="AKG42" s="131"/>
      <c r="AKH42" s="131"/>
      <c r="AKI42" s="131"/>
      <c r="AKJ42" s="131"/>
      <c r="AKK42" s="131"/>
      <c r="AKL42" s="131"/>
      <c r="AKM42" s="131"/>
      <c r="AKN42" s="131"/>
      <c r="AKO42" s="131"/>
      <c r="AKP42" s="131"/>
      <c r="AKQ42" s="131"/>
      <c r="AKR42" s="131"/>
      <c r="AKS42" s="131"/>
      <c r="AKT42" s="131"/>
      <c r="AKU42" s="131"/>
      <c r="AKV42" s="131"/>
      <c r="AKW42" s="131"/>
      <c r="AKX42" s="131"/>
      <c r="AKY42" s="131"/>
      <c r="AKZ42" s="131"/>
      <c r="ALA42" s="131"/>
      <c r="ALB42" s="131"/>
      <c r="ALC42" s="131"/>
      <c r="ALD42" s="131"/>
      <c r="ALE42" s="131"/>
      <c r="ALF42" s="131"/>
      <c r="ALG42" s="131"/>
      <c r="ALH42" s="131"/>
      <c r="ALI42" s="131"/>
      <c r="ALJ42" s="131"/>
      <c r="ALK42" s="131"/>
      <c r="ALL42" s="131"/>
      <c r="ALM42" s="131"/>
      <c r="ALN42" s="131"/>
      <c r="ALO42" s="131"/>
      <c r="ALP42" s="131"/>
      <c r="ALQ42" s="131"/>
      <c r="ALR42" s="131"/>
      <c r="ALS42" s="131"/>
      <c r="ALT42" s="131"/>
      <c r="ALU42" s="131"/>
      <c r="ALV42" s="131"/>
      <c r="ALW42" s="131"/>
      <c r="ALX42" s="131"/>
      <c r="ALY42" s="131"/>
      <c r="ALZ42" s="131"/>
      <c r="AMA42" s="131"/>
      <c r="AMB42" s="131"/>
      <c r="AMC42" s="131"/>
      <c r="AMD42" s="131"/>
      <c r="AME42" s="131"/>
      <c r="AMF42" s="131"/>
      <c r="AMG42" s="131"/>
      <c r="AMH42" s="131"/>
      <c r="AMI42" s="131"/>
      <c r="AMJ42" s="131"/>
      <c r="AMK42" s="131"/>
      <c r="AML42" s="131"/>
      <c r="AMM42" s="131"/>
      <c r="AMN42" s="131"/>
      <c r="AMO42" s="131"/>
      <c r="AMP42" s="131"/>
      <c r="AMQ42" s="131"/>
      <c r="AMR42" s="131"/>
      <c r="AMS42" s="131"/>
      <c r="AMT42" s="131"/>
      <c r="AMU42" s="131"/>
      <c r="AMV42" s="131"/>
      <c r="AMW42" s="131"/>
      <c r="AMX42" s="131"/>
      <c r="AMY42" s="131"/>
      <c r="AMZ42" s="131"/>
      <c r="ANA42" s="131"/>
      <c r="ANB42" s="131"/>
      <c r="ANC42" s="131"/>
      <c r="AND42" s="131"/>
      <c r="ANE42" s="131"/>
      <c r="ANF42" s="131"/>
      <c r="ANG42" s="131"/>
      <c r="ANH42" s="131"/>
      <c r="ANI42" s="131"/>
      <c r="ANJ42" s="131"/>
      <c r="ANK42" s="131"/>
      <c r="ANL42" s="131"/>
      <c r="ANM42" s="131"/>
      <c r="ANN42" s="131"/>
      <c r="ANO42" s="131"/>
      <c r="ANP42" s="131"/>
      <c r="ANQ42" s="131"/>
      <c r="ANR42" s="131"/>
      <c r="ANS42" s="131"/>
      <c r="ANT42" s="131"/>
      <c r="ANU42" s="131"/>
      <c r="ANV42" s="131"/>
      <c r="ANW42" s="131"/>
      <c r="ANX42" s="131"/>
      <c r="ANY42" s="131"/>
      <c r="ANZ42" s="131"/>
      <c r="AOA42" s="131"/>
      <c r="AOB42" s="131"/>
      <c r="AOC42" s="131"/>
      <c r="AOD42" s="131"/>
      <c r="AOE42" s="131"/>
      <c r="AOF42" s="131"/>
      <c r="AOG42" s="131"/>
      <c r="AOH42" s="131"/>
      <c r="AOI42" s="131"/>
      <c r="AOJ42" s="131"/>
      <c r="AOK42" s="131"/>
      <c r="AOL42" s="131"/>
      <c r="AOM42" s="131"/>
      <c r="AON42" s="131"/>
      <c r="AOO42" s="131"/>
      <c r="AOP42" s="131"/>
      <c r="AOQ42" s="131"/>
      <c r="AOR42" s="131"/>
      <c r="AOS42" s="131"/>
      <c r="AOT42" s="131"/>
      <c r="AOU42" s="131"/>
      <c r="AOV42" s="131"/>
      <c r="AOW42" s="131"/>
      <c r="AOX42" s="131"/>
      <c r="AOY42" s="131"/>
      <c r="AOZ42" s="131"/>
      <c r="APA42" s="131"/>
      <c r="APB42" s="131"/>
      <c r="APC42" s="131"/>
      <c r="APD42" s="131"/>
      <c r="APE42" s="131"/>
      <c r="APF42" s="131"/>
      <c r="APG42" s="131"/>
      <c r="APH42" s="131"/>
      <c r="API42" s="131"/>
      <c r="APJ42" s="131"/>
      <c r="APK42" s="131"/>
      <c r="APL42" s="131"/>
      <c r="APM42" s="131"/>
      <c r="APN42" s="131"/>
      <c r="APO42" s="131"/>
      <c r="APP42" s="131"/>
      <c r="APQ42" s="131"/>
      <c r="APR42" s="131"/>
      <c r="APS42" s="131"/>
      <c r="APT42" s="131"/>
      <c r="APU42" s="131"/>
      <c r="APV42" s="131"/>
      <c r="APW42" s="131"/>
      <c r="APX42" s="131"/>
      <c r="APY42" s="131"/>
      <c r="APZ42" s="131"/>
      <c r="AQA42" s="131"/>
      <c r="AQB42" s="131"/>
      <c r="AQC42" s="131"/>
      <c r="AQD42" s="131"/>
      <c r="AQE42" s="131"/>
      <c r="AQF42" s="131"/>
      <c r="AQG42" s="131"/>
      <c r="AQH42" s="131"/>
      <c r="AQI42" s="131"/>
      <c r="AQJ42" s="131"/>
      <c r="AQK42" s="131"/>
      <c r="AQL42" s="131"/>
      <c r="AQM42" s="131"/>
      <c r="AQN42" s="131"/>
      <c r="AQO42" s="131"/>
      <c r="AQP42" s="131"/>
      <c r="AQQ42" s="131"/>
      <c r="AQR42" s="131"/>
      <c r="AQS42" s="131"/>
      <c r="AQT42" s="131"/>
      <c r="AQU42" s="131"/>
      <c r="AQV42" s="131"/>
      <c r="AQW42" s="131"/>
      <c r="AQX42" s="131"/>
      <c r="AQY42" s="131"/>
      <c r="AQZ42" s="131"/>
      <c r="ARA42" s="131"/>
      <c r="ARB42" s="131"/>
      <c r="ARC42" s="131"/>
      <c r="ARD42" s="131"/>
      <c r="ARE42" s="131"/>
      <c r="ARF42" s="131"/>
      <c r="ARG42" s="131"/>
      <c r="ARH42" s="131"/>
      <c r="ARI42" s="131"/>
      <c r="ARJ42" s="131"/>
      <c r="ARK42" s="131"/>
      <c r="ARL42" s="131"/>
      <c r="ARM42" s="131"/>
      <c r="ARN42" s="131"/>
      <c r="ARO42" s="131"/>
      <c r="ARP42" s="131"/>
      <c r="ARQ42" s="131"/>
      <c r="ARR42" s="131"/>
      <c r="ARS42" s="131"/>
      <c r="ART42" s="131"/>
      <c r="ARU42" s="131"/>
      <c r="ARV42" s="131"/>
      <c r="ARW42" s="131"/>
      <c r="ARX42" s="131"/>
      <c r="ARY42" s="131"/>
      <c r="ARZ42" s="131"/>
      <c r="ASA42" s="131"/>
      <c r="ASB42" s="131"/>
      <c r="ASC42" s="131"/>
      <c r="ASD42" s="131"/>
      <c r="ASE42" s="131"/>
      <c r="ASF42" s="131"/>
      <c r="ASG42" s="131"/>
      <c r="ASH42" s="131"/>
      <c r="ASI42" s="131"/>
      <c r="ASJ42" s="131"/>
      <c r="ASK42" s="131"/>
      <c r="ASL42" s="131"/>
      <c r="ASM42" s="131"/>
      <c r="ASN42" s="131"/>
      <c r="ASO42" s="131"/>
      <c r="ASP42" s="131"/>
      <c r="ASQ42" s="131"/>
      <c r="ASR42" s="131"/>
      <c r="ASS42" s="131"/>
      <c r="AST42" s="131"/>
      <c r="ASU42" s="131"/>
      <c r="ASV42" s="131"/>
      <c r="ASW42" s="131"/>
      <c r="ASX42" s="131"/>
      <c r="ASY42" s="131"/>
      <c r="ASZ42" s="131"/>
      <c r="ATA42" s="131"/>
      <c r="ATB42" s="131"/>
      <c r="ATC42" s="131"/>
      <c r="ATD42" s="131"/>
      <c r="ATE42" s="131"/>
      <c r="ATF42" s="131"/>
      <c r="ATG42" s="131"/>
      <c r="ATH42" s="131"/>
      <c r="ATI42" s="131"/>
      <c r="ATJ42" s="131"/>
      <c r="ATK42" s="131"/>
      <c r="ATL42" s="131"/>
      <c r="ATM42" s="131"/>
      <c r="ATN42" s="131"/>
      <c r="ATO42" s="131"/>
      <c r="ATP42" s="131"/>
      <c r="ATQ42" s="131"/>
      <c r="ATR42" s="131"/>
      <c r="ATS42" s="131"/>
      <c r="ATT42" s="131"/>
      <c r="ATU42" s="131"/>
      <c r="ATV42" s="131"/>
      <c r="ATW42" s="131"/>
      <c r="ATX42" s="131"/>
      <c r="ATY42" s="131"/>
      <c r="ATZ42" s="131"/>
      <c r="AUA42" s="131"/>
      <c r="AUB42" s="131"/>
      <c r="AUC42" s="131"/>
      <c r="AUD42" s="131"/>
      <c r="AUE42" s="131"/>
      <c r="AUF42" s="131"/>
      <c r="AUG42" s="131"/>
      <c r="AUH42" s="131"/>
      <c r="AUI42" s="131"/>
      <c r="AUJ42" s="131"/>
      <c r="AUK42" s="131"/>
      <c r="AUL42" s="131"/>
      <c r="AUM42" s="131"/>
      <c r="AUN42" s="131"/>
      <c r="AUO42" s="131"/>
      <c r="AUP42" s="131"/>
      <c r="AUQ42" s="131"/>
      <c r="AUR42" s="131"/>
      <c r="AUS42" s="131"/>
      <c r="AUT42" s="131"/>
      <c r="AUU42" s="131"/>
      <c r="AUV42" s="131"/>
      <c r="AUW42" s="131"/>
      <c r="AUX42" s="131"/>
      <c r="AUY42" s="131"/>
      <c r="AUZ42" s="131"/>
      <c r="AVA42" s="131"/>
      <c r="AVB42" s="131"/>
      <c r="AVC42" s="131"/>
      <c r="AVD42" s="131"/>
      <c r="AVE42" s="131"/>
    </row>
    <row r="43" spans="1:1253" s="76" customFormat="1" ht="90" x14ac:dyDescent="0.25">
      <c r="A43" s="55">
        <v>36</v>
      </c>
      <c r="B43" s="56" t="s">
        <v>958</v>
      </c>
      <c r="C43" s="56" t="s">
        <v>1458</v>
      </c>
      <c r="D43" s="56" t="s">
        <v>13</v>
      </c>
      <c r="E43" s="56" t="s">
        <v>861</v>
      </c>
      <c r="F43" s="56" t="s">
        <v>1036</v>
      </c>
      <c r="G43" s="56">
        <v>4</v>
      </c>
      <c r="H43" s="56"/>
      <c r="I43" s="56" t="s">
        <v>959</v>
      </c>
      <c r="J43" s="56" t="s">
        <v>2111</v>
      </c>
      <c r="K43" s="56" t="s">
        <v>1037</v>
      </c>
      <c r="L43" s="56" t="s">
        <v>1907</v>
      </c>
      <c r="M43" s="56" t="s">
        <v>1999</v>
      </c>
      <c r="N43" s="56" t="s">
        <v>1902</v>
      </c>
      <c r="O43" s="56" t="s">
        <v>960</v>
      </c>
      <c r="P43" s="74" t="s">
        <v>961</v>
      </c>
      <c r="Q43" s="56"/>
      <c r="R43" s="56">
        <f t="shared" si="31"/>
        <v>82</v>
      </c>
      <c r="S43" s="56">
        <v>12</v>
      </c>
      <c r="T43" s="56">
        <v>29</v>
      </c>
      <c r="U43" s="56">
        <v>21</v>
      </c>
      <c r="V43" s="56">
        <v>11</v>
      </c>
      <c r="W43" s="56">
        <v>9</v>
      </c>
      <c r="X43" s="56" t="s">
        <v>109</v>
      </c>
      <c r="Y43" s="56" t="s">
        <v>109</v>
      </c>
      <c r="Z43" s="56" t="s">
        <v>109</v>
      </c>
      <c r="AA43" s="56" t="s">
        <v>962</v>
      </c>
      <c r="AB43" s="56" t="s">
        <v>109</v>
      </c>
      <c r="AC43" s="56" t="s">
        <v>109</v>
      </c>
      <c r="AD43" s="56" t="s">
        <v>109</v>
      </c>
      <c r="AE43" s="56" t="s">
        <v>109</v>
      </c>
      <c r="AF43" s="56" t="s">
        <v>109</v>
      </c>
      <c r="AG43" s="56" t="s">
        <v>109</v>
      </c>
      <c r="AH43" s="56" t="s">
        <v>109</v>
      </c>
      <c r="AI43" s="56" t="s">
        <v>109</v>
      </c>
      <c r="AJ43" s="56" t="s">
        <v>109</v>
      </c>
      <c r="AK43" s="56" t="s">
        <v>109</v>
      </c>
      <c r="AL43" s="56" t="s">
        <v>109</v>
      </c>
      <c r="AM43" s="56" t="s">
        <v>109</v>
      </c>
      <c r="AN43" s="119">
        <v>43525</v>
      </c>
      <c r="AO43" s="68" t="s">
        <v>186</v>
      </c>
      <c r="AP43" s="56">
        <v>10</v>
      </c>
      <c r="AQ43" s="56">
        <f t="shared" si="32"/>
        <v>10</v>
      </c>
      <c r="AR43" s="56"/>
      <c r="AS43" s="56"/>
      <c r="AT43" s="62">
        <v>1</v>
      </c>
      <c r="AU43" s="56" t="s">
        <v>31</v>
      </c>
      <c r="AV43" s="63">
        <v>1</v>
      </c>
      <c r="AW43" s="56" t="s">
        <v>758</v>
      </c>
      <c r="AX43" s="56">
        <v>2</v>
      </c>
      <c r="AY43" s="56" t="s">
        <v>127</v>
      </c>
      <c r="AZ43" s="56"/>
      <c r="BA43" s="56"/>
      <c r="BB43" s="56">
        <v>6</v>
      </c>
      <c r="BC43" s="56" t="s">
        <v>31</v>
      </c>
      <c r="BD43" s="56"/>
      <c r="BE43" s="56"/>
      <c r="BF43" s="56"/>
      <c r="BG43" s="56"/>
      <c r="BH43" s="56"/>
      <c r="BI43" s="56">
        <f t="shared" si="33"/>
        <v>0</v>
      </c>
      <c r="BJ43" s="56"/>
      <c r="BK43" s="56"/>
      <c r="BL43" s="56"/>
      <c r="BM43" s="56"/>
      <c r="BN43" s="56"/>
      <c r="BO43" s="56"/>
      <c r="BP43" s="56"/>
      <c r="BQ43" s="56"/>
      <c r="BR43" s="56"/>
      <c r="BS43" s="56"/>
      <c r="BT43" s="56"/>
      <c r="BU43" s="56"/>
      <c r="BV43" s="56"/>
      <c r="BW43" s="56"/>
      <c r="BX43" s="56"/>
      <c r="BY43" s="68" t="s">
        <v>2002</v>
      </c>
      <c r="BZ43" s="56">
        <v>5</v>
      </c>
      <c r="CA43" s="56">
        <f t="shared" si="34"/>
        <v>5</v>
      </c>
      <c r="CB43" s="56"/>
      <c r="CC43" s="56"/>
      <c r="CD43" s="56"/>
      <c r="CE43" s="56"/>
      <c r="CF43" s="56"/>
      <c r="CG43" s="56"/>
      <c r="CH43" s="56"/>
      <c r="CI43" s="56"/>
      <c r="CJ43" s="56"/>
      <c r="CK43" s="56"/>
      <c r="CL43" s="56">
        <v>3</v>
      </c>
      <c r="CM43" s="56" t="s">
        <v>963</v>
      </c>
      <c r="CN43" s="62">
        <v>2</v>
      </c>
      <c r="CO43" s="56" t="s">
        <v>964</v>
      </c>
      <c r="CP43" s="56" t="s">
        <v>965</v>
      </c>
      <c r="CQ43" s="68" t="s">
        <v>2006</v>
      </c>
      <c r="CR43" s="56">
        <v>2</v>
      </c>
      <c r="CS43" s="55">
        <f t="shared" si="35"/>
        <v>2</v>
      </c>
      <c r="CT43" s="56"/>
      <c r="CU43" s="56"/>
      <c r="CV43" s="56"/>
      <c r="CW43" s="56"/>
      <c r="CX43" s="56"/>
      <c r="CY43" s="56"/>
      <c r="CZ43" s="56">
        <v>2</v>
      </c>
      <c r="DA43" s="56" t="s">
        <v>31</v>
      </c>
      <c r="DB43" s="56"/>
      <c r="DC43" s="56"/>
      <c r="DD43" s="56"/>
      <c r="DE43" s="68" t="s">
        <v>579</v>
      </c>
      <c r="DF43" s="56">
        <v>5</v>
      </c>
      <c r="DG43" s="56">
        <f t="shared" si="36"/>
        <v>5</v>
      </c>
      <c r="DH43" s="56"/>
      <c r="DI43" s="56"/>
      <c r="DJ43" s="56"/>
      <c r="DK43" s="56"/>
      <c r="DL43" s="56"/>
      <c r="DM43" s="56"/>
      <c r="DN43" s="56">
        <v>2</v>
      </c>
      <c r="DO43" s="56" t="s">
        <v>31</v>
      </c>
      <c r="DP43" s="56">
        <v>3</v>
      </c>
      <c r="DQ43" s="56" t="s">
        <v>966</v>
      </c>
      <c r="DR43" s="56" t="s">
        <v>31</v>
      </c>
      <c r="DS43" s="56"/>
      <c r="DT43" s="56"/>
      <c r="DU43" s="56">
        <f t="shared" si="37"/>
        <v>0</v>
      </c>
      <c r="DV43" s="56"/>
      <c r="DW43" s="56"/>
      <c r="DX43" s="56"/>
      <c r="DY43" s="56"/>
      <c r="DZ43" s="56"/>
      <c r="EA43" s="56"/>
      <c r="EB43" s="56"/>
      <c r="EC43" s="56"/>
      <c r="ED43" s="56"/>
      <c r="EE43" s="56"/>
      <c r="EG43" s="68" t="s">
        <v>2039</v>
      </c>
      <c r="EH43" s="56">
        <v>14</v>
      </c>
      <c r="EI43" s="56">
        <f t="shared" si="38"/>
        <v>14</v>
      </c>
      <c r="EJ43" s="56"/>
      <c r="EK43" s="56"/>
      <c r="EL43" s="56"/>
      <c r="EM43" s="56"/>
      <c r="EN43" s="56"/>
      <c r="EO43" s="56"/>
      <c r="EP43" s="56"/>
      <c r="EQ43" s="56"/>
      <c r="ER43" s="77">
        <v>3</v>
      </c>
      <c r="ES43" s="56" t="s">
        <v>758</v>
      </c>
      <c r="ET43" s="56">
        <v>11</v>
      </c>
      <c r="EU43" s="56" t="s">
        <v>967</v>
      </c>
      <c r="EV43" s="56" t="s">
        <v>31</v>
      </c>
      <c r="EW43" s="68" t="s">
        <v>186</v>
      </c>
      <c r="EX43" s="56">
        <v>4</v>
      </c>
      <c r="EY43" s="56">
        <f t="shared" si="39"/>
        <v>4</v>
      </c>
      <c r="EZ43" s="56"/>
      <c r="FA43" s="56">
        <v>3</v>
      </c>
      <c r="FB43" s="56"/>
      <c r="FC43" s="56"/>
      <c r="FD43" s="56"/>
      <c r="FE43" s="56"/>
      <c r="FF43" s="56">
        <v>1</v>
      </c>
      <c r="FG43" s="56"/>
      <c r="FH43" s="56"/>
      <c r="FI43" s="68" t="s">
        <v>2124</v>
      </c>
      <c r="FJ43" s="56">
        <v>1</v>
      </c>
      <c r="FK43" s="56">
        <f t="shared" si="40"/>
        <v>1</v>
      </c>
      <c r="FL43" s="56"/>
      <c r="FM43" s="56"/>
      <c r="FN43" s="56"/>
      <c r="FO43" s="56"/>
      <c r="FP43" s="56"/>
      <c r="FQ43" s="56"/>
      <c r="FR43" s="56">
        <v>1</v>
      </c>
      <c r="FS43" s="56"/>
      <c r="FT43" s="56"/>
      <c r="FU43" s="68" t="s">
        <v>2117</v>
      </c>
      <c r="FV43" s="56">
        <v>1</v>
      </c>
      <c r="FW43" s="56">
        <v>1</v>
      </c>
      <c r="FX43" s="56"/>
      <c r="FY43" s="56"/>
      <c r="FZ43" s="56"/>
      <c r="GA43" s="56"/>
      <c r="GB43" s="56"/>
      <c r="GC43" s="56"/>
      <c r="GD43" s="56">
        <v>1</v>
      </c>
      <c r="GE43" s="56"/>
      <c r="GF43" s="56"/>
      <c r="GI43" s="54">
        <f t="shared" si="45"/>
        <v>0</v>
      </c>
      <c r="GQ43" s="56"/>
      <c r="GR43" s="56"/>
      <c r="GS43" s="56">
        <f t="shared" si="41"/>
        <v>0</v>
      </c>
      <c r="GT43" s="56"/>
      <c r="GU43" s="56"/>
      <c r="GV43" s="56"/>
      <c r="GW43" s="56"/>
      <c r="GX43" s="56"/>
      <c r="GY43" s="56"/>
      <c r="GZ43" s="56"/>
      <c r="HA43" s="56"/>
      <c r="HB43" s="56"/>
      <c r="HC43" s="56"/>
      <c r="HD43" s="56"/>
      <c r="HE43" s="56">
        <f t="shared" si="42"/>
        <v>0</v>
      </c>
      <c r="HF43" s="56"/>
      <c r="HG43" s="56"/>
      <c r="HH43" s="56"/>
      <c r="HI43" s="56"/>
      <c r="HJ43" s="56"/>
      <c r="HK43" s="56"/>
      <c r="HL43" s="56"/>
      <c r="HM43" s="56"/>
      <c r="HN43" s="56"/>
      <c r="HO43" s="56"/>
      <c r="HP43" s="56"/>
      <c r="HQ43" s="56">
        <f t="shared" si="43"/>
        <v>0</v>
      </c>
      <c r="HR43" s="56"/>
      <c r="HS43" s="56"/>
      <c r="HT43" s="56"/>
      <c r="HU43" s="56"/>
      <c r="HV43" s="56"/>
      <c r="HW43" s="56"/>
      <c r="HX43" s="56"/>
      <c r="HY43" s="56"/>
      <c r="HZ43" s="56">
        <v>11</v>
      </c>
      <c r="IA43" s="56" t="s">
        <v>968</v>
      </c>
      <c r="IB43" s="56" t="s">
        <v>13</v>
      </c>
      <c r="IC43" s="56" t="s">
        <v>969</v>
      </c>
      <c r="ID43" s="56"/>
      <c r="IE43" s="56"/>
      <c r="IF43" s="56"/>
      <c r="IG43" s="56"/>
      <c r="IH43" s="56"/>
      <c r="II43" s="56"/>
      <c r="IJ43" s="56"/>
      <c r="IK43" s="56"/>
      <c r="IL43" s="56">
        <v>1</v>
      </c>
      <c r="IM43" s="56" t="s">
        <v>13</v>
      </c>
      <c r="IN43" s="56" t="s">
        <v>419</v>
      </c>
      <c r="IO43" s="56" t="s">
        <v>127</v>
      </c>
      <c r="IP43" s="56">
        <v>1</v>
      </c>
      <c r="IQ43" s="56" t="s">
        <v>125</v>
      </c>
      <c r="IR43" s="56" t="s">
        <v>419</v>
      </c>
      <c r="IS43" s="56" t="s">
        <v>127</v>
      </c>
      <c r="IT43" s="56">
        <v>1</v>
      </c>
      <c r="IU43" s="56" t="s">
        <v>125</v>
      </c>
      <c r="IV43" s="56" t="s">
        <v>419</v>
      </c>
      <c r="IW43" s="56" t="s">
        <v>127</v>
      </c>
      <c r="IX43" s="56"/>
      <c r="IY43" s="56"/>
      <c r="IZ43" s="56"/>
      <c r="JA43" s="56"/>
      <c r="JB43" s="56"/>
      <c r="JC43" s="56"/>
      <c r="JD43" s="56"/>
      <c r="JE43" s="56"/>
      <c r="JF43" s="56">
        <v>2</v>
      </c>
      <c r="JG43" s="56" t="s">
        <v>13</v>
      </c>
      <c r="JH43" s="56" t="s">
        <v>13</v>
      </c>
      <c r="JI43" s="56" t="s">
        <v>770</v>
      </c>
      <c r="JJ43" s="56">
        <v>1</v>
      </c>
      <c r="JK43" s="56" t="s">
        <v>970</v>
      </c>
      <c r="JL43" s="56" t="s">
        <v>419</v>
      </c>
      <c r="JM43" s="56" t="s">
        <v>127</v>
      </c>
      <c r="JN43" s="56">
        <v>2</v>
      </c>
      <c r="JO43" s="56" t="s">
        <v>125</v>
      </c>
      <c r="JP43" s="56" t="s">
        <v>419</v>
      </c>
      <c r="JQ43" s="56" t="s">
        <v>127</v>
      </c>
      <c r="JR43" s="56"/>
      <c r="JS43" s="56"/>
      <c r="JT43" s="56"/>
      <c r="JU43" s="56"/>
      <c r="JV43" s="56"/>
      <c r="JW43" s="56"/>
      <c r="JX43" s="56"/>
      <c r="JY43" s="56"/>
      <c r="JZ43" s="56"/>
      <c r="KA43" s="56"/>
      <c r="KB43" s="56"/>
      <c r="KC43" s="56"/>
      <c r="KD43" s="56"/>
      <c r="KE43" s="56"/>
      <c r="KF43" s="56"/>
      <c r="KG43" s="56"/>
      <c r="KH43" s="56"/>
      <c r="KI43" s="56"/>
      <c r="KJ43" s="56"/>
      <c r="KK43" s="56"/>
      <c r="KL43" s="56"/>
      <c r="KM43" s="56"/>
      <c r="KN43" s="56"/>
      <c r="KO43" s="56"/>
      <c r="KP43" s="57">
        <v>48</v>
      </c>
      <c r="KQ43" s="57">
        <f t="shared" si="44"/>
        <v>48</v>
      </c>
      <c r="KR43" s="57">
        <v>3</v>
      </c>
      <c r="KS43" s="57" t="s">
        <v>740</v>
      </c>
      <c r="KT43" s="57">
        <v>7</v>
      </c>
      <c r="KU43" s="57" t="s">
        <v>740</v>
      </c>
      <c r="KV43" s="57">
        <v>5</v>
      </c>
      <c r="KW43" s="57" t="s">
        <v>971</v>
      </c>
      <c r="KX43" s="57">
        <v>1</v>
      </c>
      <c r="KY43" s="57" t="s">
        <v>127</v>
      </c>
      <c r="KZ43" s="57"/>
      <c r="LA43" s="57"/>
      <c r="LB43" s="57"/>
      <c r="LC43" s="57"/>
      <c r="LD43" s="57"/>
      <c r="LE43" s="57"/>
      <c r="LF43" s="57">
        <v>22</v>
      </c>
      <c r="LG43" s="78" t="s">
        <v>767</v>
      </c>
      <c r="LH43" s="57">
        <v>1</v>
      </c>
      <c r="LI43" s="57" t="s">
        <v>127</v>
      </c>
      <c r="LJ43" s="57">
        <v>2</v>
      </c>
      <c r="LK43" s="57" t="s">
        <v>845</v>
      </c>
      <c r="LL43" s="57">
        <v>2</v>
      </c>
      <c r="LM43" s="57" t="s">
        <v>845</v>
      </c>
      <c r="LN43" s="57"/>
      <c r="LO43" s="57"/>
      <c r="LP43" s="57">
        <v>1</v>
      </c>
      <c r="LQ43" s="57" t="s">
        <v>127</v>
      </c>
      <c r="LR43" s="57">
        <v>4</v>
      </c>
      <c r="LS43" s="57" t="s">
        <v>972</v>
      </c>
      <c r="LT43" s="57" t="s">
        <v>973</v>
      </c>
      <c r="LU43" s="56" t="s">
        <v>137</v>
      </c>
      <c r="LV43" s="56" t="s">
        <v>974</v>
      </c>
      <c r="LW43" s="56" t="s">
        <v>289</v>
      </c>
      <c r="LX43" s="56" t="s">
        <v>289</v>
      </c>
      <c r="LY43" s="56" t="s">
        <v>289</v>
      </c>
      <c r="LZ43" s="56" t="s">
        <v>975</v>
      </c>
      <c r="MA43" s="56" t="s">
        <v>137</v>
      </c>
      <c r="MB43" s="56"/>
      <c r="MC43" s="56"/>
      <c r="MD43" s="56" t="s">
        <v>1954</v>
      </c>
      <c r="ME43" s="56"/>
      <c r="MF43" s="56" t="s">
        <v>1984</v>
      </c>
      <c r="MG43" s="56" t="s">
        <v>1963</v>
      </c>
      <c r="MH43" s="56" t="s">
        <v>1984</v>
      </c>
      <c r="MI43" s="56"/>
      <c r="MJ43" s="56" t="s">
        <v>1967</v>
      </c>
      <c r="MK43" s="56" t="s">
        <v>976</v>
      </c>
      <c r="ML43" s="56" t="s">
        <v>977</v>
      </c>
      <c r="MM43" s="56" t="s">
        <v>978</v>
      </c>
      <c r="MN43" s="56" t="s">
        <v>175</v>
      </c>
      <c r="MO43" s="56" t="s">
        <v>143</v>
      </c>
      <c r="MP43" s="62" t="s">
        <v>528</v>
      </c>
      <c r="MQ43" s="56"/>
      <c r="MR43" s="56"/>
      <c r="MS43" s="56"/>
      <c r="MT43" s="56"/>
      <c r="MU43" s="56"/>
      <c r="MV43" s="56"/>
      <c r="MW43" s="56"/>
      <c r="MX43" s="56"/>
      <c r="MY43" s="131"/>
      <c r="MZ43" s="131"/>
      <c r="NA43" s="131"/>
      <c r="NB43" s="131"/>
      <c r="NC43" s="131"/>
      <c r="ND43" s="131"/>
      <c r="NE43" s="131"/>
      <c r="NF43" s="131"/>
      <c r="NG43" s="131"/>
      <c r="NH43" s="131"/>
      <c r="NI43" s="131"/>
      <c r="NJ43" s="131"/>
      <c r="NK43" s="131"/>
      <c r="NL43" s="131"/>
      <c r="NM43" s="131"/>
      <c r="NN43" s="131"/>
      <c r="NO43" s="131"/>
      <c r="NP43" s="131"/>
      <c r="NQ43" s="131"/>
      <c r="NR43" s="131"/>
      <c r="NS43" s="131"/>
      <c r="NT43" s="131"/>
      <c r="NU43" s="131"/>
      <c r="NV43" s="131"/>
      <c r="NW43" s="131"/>
      <c r="NX43" s="131"/>
      <c r="NY43" s="131"/>
      <c r="NZ43" s="131"/>
      <c r="OA43" s="131"/>
      <c r="OB43" s="131"/>
      <c r="OC43" s="131"/>
      <c r="OD43" s="131"/>
      <c r="OE43" s="131"/>
      <c r="OF43" s="131"/>
      <c r="OG43" s="131"/>
      <c r="OH43" s="131"/>
      <c r="OI43" s="131"/>
      <c r="OJ43" s="131"/>
      <c r="OK43" s="131"/>
      <c r="OL43" s="131"/>
      <c r="OM43" s="131"/>
      <c r="ON43" s="131"/>
      <c r="OO43" s="131"/>
      <c r="OP43" s="131"/>
      <c r="OQ43" s="131"/>
      <c r="OR43" s="131"/>
      <c r="OS43" s="131"/>
      <c r="OT43" s="131"/>
      <c r="OU43" s="131"/>
      <c r="OV43" s="131"/>
      <c r="OW43" s="131"/>
      <c r="OX43" s="131"/>
      <c r="OY43" s="131"/>
      <c r="OZ43" s="131"/>
      <c r="PA43" s="131"/>
      <c r="PB43" s="131"/>
      <c r="PC43" s="131"/>
      <c r="PD43" s="131"/>
      <c r="PE43" s="131"/>
      <c r="PF43" s="131"/>
      <c r="PG43" s="131"/>
      <c r="PH43" s="131"/>
      <c r="PI43" s="131"/>
      <c r="PJ43" s="131"/>
      <c r="PK43" s="131"/>
      <c r="PL43" s="131"/>
      <c r="PM43" s="131"/>
      <c r="PN43" s="131"/>
      <c r="PO43" s="131"/>
      <c r="PP43" s="131"/>
      <c r="PQ43" s="131"/>
      <c r="PR43" s="131"/>
      <c r="PS43" s="131"/>
      <c r="PT43" s="131"/>
      <c r="PU43" s="131"/>
      <c r="PV43" s="131"/>
      <c r="PW43" s="131"/>
      <c r="PX43" s="131"/>
      <c r="PY43" s="131"/>
      <c r="PZ43" s="131"/>
      <c r="QA43" s="131"/>
      <c r="QB43" s="131"/>
      <c r="QC43" s="131"/>
      <c r="QD43" s="131"/>
      <c r="QE43" s="131"/>
      <c r="QF43" s="131"/>
      <c r="QG43" s="131"/>
      <c r="QH43" s="131"/>
      <c r="QI43" s="131"/>
      <c r="QJ43" s="131"/>
      <c r="QK43" s="131"/>
      <c r="QL43" s="131"/>
      <c r="QM43" s="131"/>
      <c r="QN43" s="131"/>
      <c r="QO43" s="131"/>
      <c r="QP43" s="131"/>
      <c r="QQ43" s="131"/>
      <c r="QR43" s="131"/>
      <c r="QS43" s="131"/>
      <c r="QT43" s="131"/>
      <c r="QU43" s="131"/>
      <c r="QV43" s="131"/>
      <c r="QW43" s="131"/>
      <c r="QX43" s="131"/>
      <c r="QY43" s="131"/>
      <c r="QZ43" s="131"/>
      <c r="RA43" s="131"/>
      <c r="RB43" s="131"/>
      <c r="RC43" s="131"/>
      <c r="RD43" s="131"/>
      <c r="RE43" s="131"/>
      <c r="RF43" s="131"/>
      <c r="RG43" s="131"/>
      <c r="RH43" s="131"/>
      <c r="RI43" s="131"/>
      <c r="RJ43" s="131"/>
      <c r="RK43" s="131"/>
      <c r="RL43" s="131"/>
      <c r="RM43" s="131"/>
      <c r="RN43" s="131"/>
      <c r="RO43" s="131"/>
      <c r="RP43" s="131"/>
      <c r="RQ43" s="131"/>
      <c r="RR43" s="131"/>
      <c r="RS43" s="131"/>
      <c r="RT43" s="131"/>
      <c r="RU43" s="131"/>
      <c r="RV43" s="131"/>
      <c r="RW43" s="131"/>
      <c r="RX43" s="131"/>
      <c r="RY43" s="131"/>
      <c r="RZ43" s="131"/>
      <c r="SA43" s="131"/>
      <c r="SB43" s="131"/>
      <c r="SC43" s="131"/>
      <c r="SD43" s="131"/>
      <c r="SE43" s="131"/>
      <c r="SF43" s="131"/>
      <c r="SG43" s="131"/>
      <c r="SH43" s="131"/>
      <c r="SI43" s="131"/>
      <c r="SJ43" s="131"/>
      <c r="SK43" s="131"/>
      <c r="SL43" s="131"/>
      <c r="SM43" s="131"/>
      <c r="SN43" s="131"/>
      <c r="SO43" s="131"/>
      <c r="SP43" s="131"/>
      <c r="SQ43" s="131"/>
      <c r="SR43" s="131"/>
      <c r="SS43" s="131"/>
      <c r="ST43" s="131"/>
      <c r="SU43" s="131"/>
      <c r="SV43" s="131"/>
      <c r="SW43" s="131"/>
      <c r="SX43" s="131"/>
      <c r="SY43" s="131"/>
      <c r="SZ43" s="131"/>
      <c r="TA43" s="131"/>
      <c r="TB43" s="131"/>
      <c r="TC43" s="131"/>
      <c r="TD43" s="131"/>
      <c r="TE43" s="131"/>
      <c r="TF43" s="131"/>
      <c r="TG43" s="131"/>
      <c r="TH43" s="131"/>
      <c r="TI43" s="131"/>
      <c r="TJ43" s="131"/>
      <c r="TK43" s="131"/>
      <c r="TL43" s="131"/>
      <c r="TM43" s="131"/>
      <c r="TN43" s="131"/>
      <c r="TO43" s="131"/>
      <c r="TP43" s="131"/>
      <c r="TQ43" s="131"/>
      <c r="TR43" s="131"/>
      <c r="TS43" s="131"/>
      <c r="TT43" s="131"/>
      <c r="TU43" s="131"/>
      <c r="TV43" s="131"/>
      <c r="TW43" s="131"/>
      <c r="TX43" s="131"/>
      <c r="TY43" s="131"/>
      <c r="TZ43" s="131"/>
      <c r="UA43" s="131"/>
      <c r="UB43" s="131"/>
      <c r="UC43" s="131"/>
      <c r="UD43" s="131"/>
      <c r="UE43" s="131"/>
      <c r="UF43" s="131"/>
      <c r="UG43" s="131"/>
      <c r="UH43" s="131"/>
      <c r="UI43" s="131"/>
      <c r="UJ43" s="131"/>
      <c r="UK43" s="131"/>
      <c r="UL43" s="131"/>
      <c r="UM43" s="131"/>
      <c r="UN43" s="131"/>
      <c r="UO43" s="131"/>
      <c r="UP43" s="131"/>
      <c r="UQ43" s="131"/>
      <c r="UR43" s="131"/>
      <c r="US43" s="131"/>
      <c r="UT43" s="131"/>
      <c r="UU43" s="131"/>
      <c r="UV43" s="131"/>
      <c r="UW43" s="131"/>
      <c r="UX43" s="131"/>
      <c r="UY43" s="131"/>
      <c r="UZ43" s="131"/>
      <c r="VA43" s="131"/>
      <c r="VB43" s="131"/>
      <c r="VC43" s="131"/>
      <c r="VD43" s="131"/>
      <c r="VE43" s="131"/>
      <c r="VF43" s="131"/>
      <c r="VG43" s="131"/>
      <c r="VH43" s="131"/>
      <c r="VI43" s="131"/>
      <c r="VJ43" s="131"/>
      <c r="VK43" s="131"/>
      <c r="VL43" s="131"/>
      <c r="VM43" s="131"/>
      <c r="VN43" s="131"/>
      <c r="VO43" s="131"/>
      <c r="VP43" s="131"/>
      <c r="VQ43" s="131"/>
      <c r="VR43" s="131"/>
      <c r="VS43" s="131"/>
      <c r="VT43" s="131"/>
      <c r="VU43" s="131"/>
      <c r="VV43" s="131"/>
      <c r="VW43" s="131"/>
      <c r="VX43" s="131"/>
      <c r="VY43" s="131"/>
      <c r="VZ43" s="131"/>
      <c r="WA43" s="131"/>
      <c r="WB43" s="131"/>
      <c r="WC43" s="131"/>
      <c r="WD43" s="131"/>
      <c r="WE43" s="131"/>
      <c r="WF43" s="131"/>
      <c r="WG43" s="131"/>
      <c r="WH43" s="131"/>
      <c r="WI43" s="131"/>
      <c r="WJ43" s="131"/>
      <c r="WK43" s="131"/>
      <c r="WL43" s="131"/>
      <c r="WM43" s="131"/>
      <c r="WN43" s="131"/>
      <c r="WO43" s="131"/>
      <c r="WP43" s="131"/>
      <c r="WQ43" s="131"/>
      <c r="WR43" s="131"/>
      <c r="WS43" s="131"/>
      <c r="WT43" s="131"/>
      <c r="WU43" s="131"/>
      <c r="WV43" s="131"/>
      <c r="WW43" s="131"/>
      <c r="WX43" s="131"/>
      <c r="WY43" s="131"/>
      <c r="WZ43" s="131"/>
      <c r="XA43" s="131"/>
      <c r="XB43" s="131"/>
      <c r="XC43" s="131"/>
      <c r="XD43" s="131"/>
      <c r="XE43" s="131"/>
      <c r="XF43" s="131"/>
      <c r="XG43" s="131"/>
      <c r="XH43" s="131"/>
      <c r="XI43" s="131"/>
      <c r="XJ43" s="131"/>
      <c r="XK43" s="131"/>
      <c r="XL43" s="131"/>
      <c r="XM43" s="131"/>
      <c r="XN43" s="131"/>
      <c r="XO43" s="131"/>
      <c r="XP43" s="131"/>
      <c r="XQ43" s="131"/>
      <c r="XR43" s="131"/>
      <c r="XS43" s="131"/>
      <c r="XT43" s="131"/>
      <c r="XU43" s="131"/>
      <c r="XV43" s="131"/>
      <c r="XW43" s="131"/>
      <c r="XX43" s="131"/>
      <c r="XY43" s="131"/>
      <c r="XZ43" s="131"/>
      <c r="YA43" s="131"/>
      <c r="YB43" s="131"/>
      <c r="YC43" s="131"/>
      <c r="YD43" s="131"/>
      <c r="YE43" s="131"/>
      <c r="YF43" s="131"/>
      <c r="YG43" s="131"/>
      <c r="YH43" s="131"/>
      <c r="YI43" s="131"/>
      <c r="YJ43" s="131"/>
      <c r="YK43" s="131"/>
      <c r="YL43" s="131"/>
      <c r="YM43" s="131"/>
      <c r="YN43" s="131"/>
      <c r="YO43" s="131"/>
      <c r="YP43" s="131"/>
      <c r="YQ43" s="131"/>
      <c r="YR43" s="131"/>
      <c r="YS43" s="131"/>
      <c r="YT43" s="131"/>
      <c r="YU43" s="131"/>
      <c r="YV43" s="131"/>
      <c r="YW43" s="131"/>
      <c r="YX43" s="131"/>
      <c r="YY43" s="131"/>
      <c r="YZ43" s="131"/>
      <c r="ZA43" s="131"/>
      <c r="ZB43" s="131"/>
      <c r="ZC43" s="131"/>
      <c r="ZD43" s="131"/>
      <c r="ZE43" s="131"/>
      <c r="ZF43" s="131"/>
      <c r="ZG43" s="131"/>
      <c r="ZH43" s="131"/>
      <c r="ZI43" s="131"/>
      <c r="ZJ43" s="131"/>
      <c r="ZK43" s="131"/>
      <c r="ZL43" s="131"/>
      <c r="ZM43" s="131"/>
      <c r="ZN43" s="131"/>
      <c r="ZO43" s="131"/>
      <c r="ZP43" s="131"/>
      <c r="ZQ43" s="131"/>
      <c r="ZR43" s="131"/>
      <c r="ZS43" s="131"/>
      <c r="ZT43" s="131"/>
      <c r="ZU43" s="131"/>
      <c r="ZV43" s="131"/>
      <c r="ZW43" s="131"/>
      <c r="ZX43" s="131"/>
      <c r="ZY43" s="131"/>
      <c r="ZZ43" s="131"/>
      <c r="AAA43" s="131"/>
      <c r="AAB43" s="131"/>
      <c r="AAC43" s="131"/>
      <c r="AAD43" s="131"/>
      <c r="AAE43" s="131"/>
      <c r="AAF43" s="131"/>
      <c r="AAG43" s="131"/>
      <c r="AAH43" s="131"/>
      <c r="AAI43" s="131"/>
      <c r="AAJ43" s="131"/>
      <c r="AAK43" s="131"/>
      <c r="AAL43" s="131"/>
      <c r="AAM43" s="131"/>
      <c r="AAN43" s="131"/>
      <c r="AAO43" s="131"/>
      <c r="AAP43" s="131"/>
      <c r="AAQ43" s="131"/>
      <c r="AAR43" s="131"/>
      <c r="AAS43" s="131"/>
      <c r="AAT43" s="131"/>
      <c r="AAU43" s="131"/>
      <c r="AAV43" s="131"/>
      <c r="AAW43" s="131"/>
      <c r="AAX43" s="131"/>
      <c r="AAY43" s="131"/>
      <c r="AAZ43" s="131"/>
      <c r="ABA43" s="131"/>
      <c r="ABB43" s="131"/>
      <c r="ABC43" s="131"/>
      <c r="ABD43" s="131"/>
      <c r="ABE43" s="131"/>
      <c r="ABF43" s="131"/>
      <c r="ABG43" s="131"/>
      <c r="ABH43" s="131"/>
      <c r="ABI43" s="131"/>
      <c r="ABJ43" s="131"/>
      <c r="ABK43" s="131"/>
      <c r="ABL43" s="131"/>
      <c r="ABM43" s="131"/>
      <c r="ABN43" s="131"/>
      <c r="ABO43" s="131"/>
      <c r="ABP43" s="131"/>
      <c r="ABQ43" s="131"/>
      <c r="ABR43" s="131"/>
      <c r="ABS43" s="131"/>
      <c r="ABT43" s="131"/>
      <c r="ABU43" s="131"/>
      <c r="ABV43" s="131"/>
      <c r="ABW43" s="131"/>
      <c r="ABX43" s="131"/>
      <c r="ABY43" s="131"/>
      <c r="ABZ43" s="131"/>
      <c r="ACA43" s="131"/>
      <c r="ACB43" s="131"/>
      <c r="ACC43" s="131"/>
      <c r="ACD43" s="131"/>
      <c r="ACE43" s="131"/>
      <c r="ACF43" s="131"/>
      <c r="ACG43" s="131"/>
      <c r="ACH43" s="131"/>
      <c r="ACI43" s="131"/>
      <c r="ACJ43" s="131"/>
      <c r="ACK43" s="131"/>
      <c r="ACL43" s="131"/>
      <c r="ACM43" s="131"/>
      <c r="ACN43" s="131"/>
      <c r="ACO43" s="131"/>
      <c r="ACP43" s="131"/>
      <c r="ACQ43" s="131"/>
      <c r="ACR43" s="131"/>
      <c r="ACS43" s="131"/>
      <c r="ACT43" s="131"/>
      <c r="ACU43" s="131"/>
      <c r="ACV43" s="131"/>
      <c r="ACW43" s="131"/>
      <c r="ACX43" s="131"/>
      <c r="ACY43" s="131"/>
      <c r="ACZ43" s="131"/>
      <c r="ADA43" s="131"/>
      <c r="ADB43" s="131"/>
      <c r="ADC43" s="131"/>
      <c r="ADD43" s="131"/>
      <c r="ADE43" s="131"/>
      <c r="ADF43" s="131"/>
      <c r="ADG43" s="131"/>
      <c r="ADH43" s="131"/>
      <c r="ADI43" s="131"/>
      <c r="ADJ43" s="131"/>
      <c r="ADK43" s="131"/>
      <c r="ADL43" s="131"/>
      <c r="ADM43" s="131"/>
      <c r="ADN43" s="131"/>
      <c r="ADO43" s="131"/>
      <c r="ADP43" s="131"/>
      <c r="ADQ43" s="131"/>
      <c r="ADR43" s="131"/>
      <c r="ADS43" s="131"/>
      <c r="ADT43" s="131"/>
      <c r="ADU43" s="131"/>
      <c r="ADV43" s="131"/>
      <c r="ADW43" s="131"/>
      <c r="ADX43" s="131"/>
      <c r="ADY43" s="131"/>
      <c r="ADZ43" s="131"/>
      <c r="AEA43" s="131"/>
      <c r="AEB43" s="131"/>
      <c r="AEC43" s="131"/>
      <c r="AED43" s="131"/>
      <c r="AEE43" s="131"/>
      <c r="AEF43" s="131"/>
      <c r="AEG43" s="131"/>
      <c r="AEH43" s="131"/>
      <c r="AEI43" s="131"/>
      <c r="AEJ43" s="131"/>
      <c r="AEK43" s="131"/>
      <c r="AEL43" s="131"/>
      <c r="AEM43" s="131"/>
      <c r="AEN43" s="131"/>
      <c r="AEO43" s="131"/>
      <c r="AEP43" s="131"/>
      <c r="AEQ43" s="131"/>
      <c r="AER43" s="131"/>
      <c r="AES43" s="131"/>
      <c r="AET43" s="131"/>
      <c r="AEU43" s="131"/>
      <c r="AEV43" s="131"/>
      <c r="AEW43" s="131"/>
      <c r="AEX43" s="131"/>
      <c r="AEY43" s="131"/>
      <c r="AEZ43" s="131"/>
      <c r="AFA43" s="131"/>
      <c r="AFB43" s="131"/>
      <c r="AFC43" s="131"/>
      <c r="AFD43" s="131"/>
      <c r="AFE43" s="131"/>
      <c r="AFF43" s="131"/>
      <c r="AFG43" s="131"/>
      <c r="AFH43" s="131"/>
      <c r="AFI43" s="131"/>
      <c r="AFJ43" s="131"/>
      <c r="AFK43" s="131"/>
      <c r="AFL43" s="131"/>
      <c r="AFM43" s="131"/>
      <c r="AFN43" s="131"/>
      <c r="AFO43" s="131"/>
      <c r="AFP43" s="131"/>
      <c r="AFQ43" s="131"/>
      <c r="AFR43" s="131"/>
      <c r="AFS43" s="131"/>
      <c r="AFT43" s="131"/>
      <c r="AFU43" s="131"/>
      <c r="AFV43" s="131"/>
      <c r="AFW43" s="131"/>
      <c r="AFX43" s="131"/>
      <c r="AFY43" s="131"/>
      <c r="AFZ43" s="131"/>
      <c r="AGA43" s="131"/>
      <c r="AGB43" s="131"/>
      <c r="AGC43" s="131"/>
      <c r="AGD43" s="131"/>
      <c r="AGE43" s="131"/>
      <c r="AGF43" s="131"/>
      <c r="AGG43" s="131"/>
      <c r="AGH43" s="131"/>
      <c r="AGI43" s="131"/>
      <c r="AGJ43" s="131"/>
      <c r="AGK43" s="131"/>
      <c r="AGL43" s="131"/>
      <c r="AGM43" s="131"/>
      <c r="AGN43" s="131"/>
      <c r="AGO43" s="131"/>
      <c r="AGP43" s="131"/>
      <c r="AGQ43" s="131"/>
      <c r="AGR43" s="131"/>
      <c r="AGS43" s="131"/>
      <c r="AGT43" s="131"/>
      <c r="AGU43" s="131"/>
      <c r="AGV43" s="131"/>
      <c r="AGW43" s="131"/>
      <c r="AGX43" s="131"/>
      <c r="AGY43" s="131"/>
      <c r="AGZ43" s="131"/>
      <c r="AHA43" s="131"/>
      <c r="AHB43" s="131"/>
      <c r="AHC43" s="131"/>
      <c r="AHD43" s="131"/>
      <c r="AHE43" s="131"/>
      <c r="AHF43" s="131"/>
      <c r="AHG43" s="131"/>
      <c r="AHH43" s="131"/>
      <c r="AHI43" s="131"/>
      <c r="AHJ43" s="131"/>
      <c r="AHK43" s="131"/>
      <c r="AHL43" s="131"/>
      <c r="AHM43" s="131"/>
      <c r="AHN43" s="131"/>
      <c r="AHO43" s="131"/>
      <c r="AHP43" s="131"/>
      <c r="AHQ43" s="131"/>
      <c r="AHR43" s="131"/>
      <c r="AHS43" s="131"/>
      <c r="AHT43" s="131"/>
      <c r="AHU43" s="131"/>
      <c r="AHV43" s="131"/>
      <c r="AHW43" s="131"/>
      <c r="AHX43" s="131"/>
      <c r="AHY43" s="131"/>
      <c r="AHZ43" s="131"/>
      <c r="AIA43" s="131"/>
      <c r="AIB43" s="131"/>
      <c r="AIC43" s="131"/>
      <c r="AID43" s="131"/>
      <c r="AIE43" s="131"/>
      <c r="AIF43" s="131"/>
      <c r="AIG43" s="131"/>
      <c r="AIH43" s="131"/>
      <c r="AII43" s="131"/>
      <c r="AIJ43" s="131"/>
      <c r="AIK43" s="131"/>
      <c r="AIL43" s="131"/>
      <c r="AIM43" s="131"/>
      <c r="AIN43" s="131"/>
      <c r="AIO43" s="131"/>
      <c r="AIP43" s="131"/>
      <c r="AIQ43" s="131"/>
      <c r="AIR43" s="131"/>
      <c r="AIS43" s="131"/>
      <c r="AIT43" s="131"/>
      <c r="AIU43" s="131"/>
      <c r="AIV43" s="131"/>
      <c r="AIW43" s="131"/>
      <c r="AIX43" s="131"/>
      <c r="AIY43" s="131"/>
      <c r="AIZ43" s="131"/>
      <c r="AJA43" s="131"/>
      <c r="AJB43" s="131"/>
      <c r="AJC43" s="131"/>
      <c r="AJD43" s="131"/>
      <c r="AJE43" s="131"/>
      <c r="AJF43" s="131"/>
      <c r="AJG43" s="131"/>
      <c r="AJH43" s="131"/>
      <c r="AJI43" s="131"/>
      <c r="AJJ43" s="131"/>
      <c r="AJK43" s="131"/>
      <c r="AJL43" s="131"/>
      <c r="AJM43" s="131"/>
      <c r="AJN43" s="131"/>
      <c r="AJO43" s="131"/>
      <c r="AJP43" s="131"/>
      <c r="AJQ43" s="131"/>
      <c r="AJR43" s="131"/>
      <c r="AJS43" s="131"/>
      <c r="AJT43" s="131"/>
      <c r="AJU43" s="131"/>
      <c r="AJV43" s="131"/>
      <c r="AJW43" s="131"/>
      <c r="AJX43" s="131"/>
      <c r="AJY43" s="131"/>
      <c r="AJZ43" s="131"/>
      <c r="AKA43" s="131"/>
      <c r="AKB43" s="131"/>
      <c r="AKC43" s="131"/>
      <c r="AKD43" s="131"/>
      <c r="AKE43" s="131"/>
      <c r="AKF43" s="131"/>
      <c r="AKG43" s="131"/>
      <c r="AKH43" s="131"/>
      <c r="AKI43" s="131"/>
      <c r="AKJ43" s="131"/>
      <c r="AKK43" s="131"/>
      <c r="AKL43" s="131"/>
      <c r="AKM43" s="131"/>
      <c r="AKN43" s="131"/>
      <c r="AKO43" s="131"/>
      <c r="AKP43" s="131"/>
      <c r="AKQ43" s="131"/>
      <c r="AKR43" s="131"/>
      <c r="AKS43" s="131"/>
      <c r="AKT43" s="131"/>
      <c r="AKU43" s="131"/>
      <c r="AKV43" s="131"/>
      <c r="AKW43" s="131"/>
      <c r="AKX43" s="131"/>
      <c r="AKY43" s="131"/>
      <c r="AKZ43" s="131"/>
      <c r="ALA43" s="131"/>
      <c r="ALB43" s="131"/>
      <c r="ALC43" s="131"/>
      <c r="ALD43" s="131"/>
      <c r="ALE43" s="131"/>
      <c r="ALF43" s="131"/>
      <c r="ALG43" s="131"/>
      <c r="ALH43" s="131"/>
      <c r="ALI43" s="131"/>
      <c r="ALJ43" s="131"/>
      <c r="ALK43" s="131"/>
      <c r="ALL43" s="131"/>
      <c r="ALM43" s="131"/>
      <c r="ALN43" s="131"/>
      <c r="ALO43" s="131"/>
      <c r="ALP43" s="131"/>
      <c r="ALQ43" s="131"/>
      <c r="ALR43" s="131"/>
      <c r="ALS43" s="131"/>
      <c r="ALT43" s="131"/>
      <c r="ALU43" s="131"/>
      <c r="ALV43" s="131"/>
      <c r="ALW43" s="131"/>
      <c r="ALX43" s="131"/>
      <c r="ALY43" s="131"/>
      <c r="ALZ43" s="131"/>
      <c r="AMA43" s="131"/>
      <c r="AMB43" s="131"/>
      <c r="AMC43" s="131"/>
      <c r="AMD43" s="131"/>
      <c r="AME43" s="131"/>
      <c r="AMF43" s="131"/>
      <c r="AMG43" s="131"/>
      <c r="AMH43" s="131"/>
      <c r="AMI43" s="131"/>
      <c r="AMJ43" s="131"/>
      <c r="AMK43" s="131"/>
      <c r="AML43" s="131"/>
      <c r="AMM43" s="131"/>
      <c r="AMN43" s="131"/>
      <c r="AMO43" s="131"/>
      <c r="AMP43" s="131"/>
      <c r="AMQ43" s="131"/>
      <c r="AMR43" s="131"/>
      <c r="AMS43" s="131"/>
      <c r="AMT43" s="131"/>
      <c r="AMU43" s="131"/>
      <c r="AMV43" s="131"/>
      <c r="AMW43" s="131"/>
      <c r="AMX43" s="131"/>
      <c r="AMY43" s="131"/>
      <c r="AMZ43" s="131"/>
      <c r="ANA43" s="131"/>
      <c r="ANB43" s="131"/>
      <c r="ANC43" s="131"/>
      <c r="AND43" s="131"/>
      <c r="ANE43" s="131"/>
      <c r="ANF43" s="131"/>
      <c r="ANG43" s="131"/>
      <c r="ANH43" s="131"/>
      <c r="ANI43" s="131"/>
      <c r="ANJ43" s="131"/>
      <c r="ANK43" s="131"/>
      <c r="ANL43" s="131"/>
      <c r="ANM43" s="131"/>
      <c r="ANN43" s="131"/>
      <c r="ANO43" s="131"/>
      <c r="ANP43" s="131"/>
      <c r="ANQ43" s="131"/>
      <c r="ANR43" s="131"/>
      <c r="ANS43" s="131"/>
      <c r="ANT43" s="131"/>
      <c r="ANU43" s="131"/>
      <c r="ANV43" s="131"/>
      <c r="ANW43" s="131"/>
      <c r="ANX43" s="131"/>
      <c r="ANY43" s="131"/>
      <c r="ANZ43" s="131"/>
      <c r="AOA43" s="131"/>
      <c r="AOB43" s="131"/>
      <c r="AOC43" s="131"/>
      <c r="AOD43" s="131"/>
      <c r="AOE43" s="131"/>
      <c r="AOF43" s="131"/>
      <c r="AOG43" s="131"/>
      <c r="AOH43" s="131"/>
      <c r="AOI43" s="131"/>
      <c r="AOJ43" s="131"/>
      <c r="AOK43" s="131"/>
      <c r="AOL43" s="131"/>
      <c r="AOM43" s="131"/>
      <c r="AON43" s="131"/>
      <c r="AOO43" s="131"/>
      <c r="AOP43" s="131"/>
      <c r="AOQ43" s="131"/>
      <c r="AOR43" s="131"/>
      <c r="AOS43" s="131"/>
      <c r="AOT43" s="131"/>
      <c r="AOU43" s="131"/>
      <c r="AOV43" s="131"/>
      <c r="AOW43" s="131"/>
      <c r="AOX43" s="131"/>
      <c r="AOY43" s="131"/>
      <c r="AOZ43" s="131"/>
      <c r="APA43" s="131"/>
      <c r="APB43" s="131"/>
      <c r="APC43" s="131"/>
      <c r="APD43" s="131"/>
      <c r="APE43" s="131"/>
      <c r="APF43" s="131"/>
      <c r="APG43" s="131"/>
      <c r="APH43" s="131"/>
      <c r="API43" s="131"/>
      <c r="APJ43" s="131"/>
      <c r="APK43" s="131"/>
      <c r="APL43" s="131"/>
      <c r="APM43" s="131"/>
      <c r="APN43" s="131"/>
      <c r="APO43" s="131"/>
      <c r="APP43" s="131"/>
      <c r="APQ43" s="131"/>
      <c r="APR43" s="131"/>
      <c r="APS43" s="131"/>
      <c r="APT43" s="131"/>
      <c r="APU43" s="131"/>
      <c r="APV43" s="131"/>
      <c r="APW43" s="131"/>
      <c r="APX43" s="131"/>
      <c r="APY43" s="131"/>
      <c r="APZ43" s="131"/>
      <c r="AQA43" s="131"/>
      <c r="AQB43" s="131"/>
      <c r="AQC43" s="131"/>
      <c r="AQD43" s="131"/>
      <c r="AQE43" s="131"/>
      <c r="AQF43" s="131"/>
      <c r="AQG43" s="131"/>
      <c r="AQH43" s="131"/>
      <c r="AQI43" s="131"/>
      <c r="AQJ43" s="131"/>
      <c r="AQK43" s="131"/>
      <c r="AQL43" s="131"/>
      <c r="AQM43" s="131"/>
      <c r="AQN43" s="131"/>
      <c r="AQO43" s="131"/>
      <c r="AQP43" s="131"/>
      <c r="AQQ43" s="131"/>
      <c r="AQR43" s="131"/>
      <c r="AQS43" s="131"/>
      <c r="AQT43" s="131"/>
      <c r="AQU43" s="131"/>
      <c r="AQV43" s="131"/>
      <c r="AQW43" s="131"/>
      <c r="AQX43" s="131"/>
      <c r="AQY43" s="131"/>
      <c r="AQZ43" s="131"/>
      <c r="ARA43" s="131"/>
      <c r="ARB43" s="131"/>
      <c r="ARC43" s="131"/>
      <c r="ARD43" s="131"/>
      <c r="ARE43" s="131"/>
      <c r="ARF43" s="131"/>
      <c r="ARG43" s="131"/>
      <c r="ARH43" s="131"/>
      <c r="ARI43" s="131"/>
      <c r="ARJ43" s="131"/>
      <c r="ARK43" s="131"/>
      <c r="ARL43" s="131"/>
      <c r="ARM43" s="131"/>
      <c r="ARN43" s="131"/>
      <c r="ARO43" s="131"/>
      <c r="ARP43" s="131"/>
      <c r="ARQ43" s="131"/>
      <c r="ARR43" s="131"/>
      <c r="ARS43" s="131"/>
      <c r="ART43" s="131"/>
      <c r="ARU43" s="131"/>
      <c r="ARV43" s="131"/>
      <c r="ARW43" s="131"/>
      <c r="ARX43" s="131"/>
      <c r="ARY43" s="131"/>
      <c r="ARZ43" s="131"/>
      <c r="ASA43" s="131"/>
      <c r="ASB43" s="131"/>
      <c r="ASC43" s="131"/>
      <c r="ASD43" s="131"/>
      <c r="ASE43" s="131"/>
      <c r="ASF43" s="131"/>
      <c r="ASG43" s="131"/>
      <c r="ASH43" s="131"/>
      <c r="ASI43" s="131"/>
      <c r="ASJ43" s="131"/>
      <c r="ASK43" s="131"/>
      <c r="ASL43" s="131"/>
      <c r="ASM43" s="131"/>
      <c r="ASN43" s="131"/>
      <c r="ASO43" s="131"/>
      <c r="ASP43" s="131"/>
      <c r="ASQ43" s="131"/>
      <c r="ASR43" s="131"/>
      <c r="ASS43" s="131"/>
      <c r="AST43" s="131"/>
      <c r="ASU43" s="131"/>
      <c r="ASV43" s="131"/>
      <c r="ASW43" s="131"/>
      <c r="ASX43" s="131"/>
      <c r="ASY43" s="131"/>
      <c r="ASZ43" s="131"/>
      <c r="ATA43" s="131"/>
      <c r="ATB43" s="131"/>
      <c r="ATC43" s="131"/>
      <c r="ATD43" s="131"/>
      <c r="ATE43" s="131"/>
      <c r="ATF43" s="131"/>
      <c r="ATG43" s="131"/>
      <c r="ATH43" s="131"/>
      <c r="ATI43" s="131"/>
      <c r="ATJ43" s="131"/>
      <c r="ATK43" s="131"/>
      <c r="ATL43" s="131"/>
      <c r="ATM43" s="131"/>
      <c r="ATN43" s="131"/>
      <c r="ATO43" s="131"/>
      <c r="ATP43" s="131"/>
      <c r="ATQ43" s="131"/>
      <c r="ATR43" s="131"/>
      <c r="ATS43" s="131"/>
      <c r="ATT43" s="131"/>
      <c r="ATU43" s="131"/>
      <c r="ATV43" s="131"/>
      <c r="ATW43" s="131"/>
      <c r="ATX43" s="131"/>
      <c r="ATY43" s="131"/>
      <c r="ATZ43" s="131"/>
      <c r="AUA43" s="131"/>
      <c r="AUB43" s="131"/>
      <c r="AUC43" s="131"/>
      <c r="AUD43" s="131"/>
      <c r="AUE43" s="131"/>
      <c r="AUF43" s="131"/>
      <c r="AUG43" s="131"/>
      <c r="AUH43" s="131"/>
      <c r="AUI43" s="131"/>
      <c r="AUJ43" s="131"/>
      <c r="AUK43" s="131"/>
      <c r="AUL43" s="131"/>
      <c r="AUM43" s="131"/>
      <c r="AUN43" s="131"/>
      <c r="AUO43" s="131"/>
      <c r="AUP43" s="131"/>
      <c r="AUQ43" s="131"/>
      <c r="AUR43" s="131"/>
      <c r="AUS43" s="131"/>
      <c r="AUT43" s="131"/>
      <c r="AUU43" s="131"/>
      <c r="AUV43" s="131"/>
      <c r="AUW43" s="131"/>
      <c r="AUX43" s="131"/>
      <c r="AUY43" s="131"/>
      <c r="AUZ43" s="131"/>
      <c r="AVA43" s="131"/>
      <c r="AVB43" s="131"/>
      <c r="AVC43" s="131"/>
      <c r="AVD43" s="131"/>
      <c r="AVE43" s="131"/>
    </row>
    <row r="44" spans="1:1253" s="76" customFormat="1" ht="180" x14ac:dyDescent="0.25">
      <c r="A44" s="55">
        <v>37</v>
      </c>
      <c r="B44" s="56" t="s">
        <v>958</v>
      </c>
      <c r="C44" s="56" t="s">
        <v>1459</v>
      </c>
      <c r="D44" s="56" t="s">
        <v>13</v>
      </c>
      <c r="E44" s="56" t="s">
        <v>861</v>
      </c>
      <c r="F44" s="56" t="s">
        <v>1384</v>
      </c>
      <c r="G44" s="56">
        <v>3</v>
      </c>
      <c r="H44" s="56"/>
      <c r="I44" s="57" t="s">
        <v>1385</v>
      </c>
      <c r="J44" s="57" t="s">
        <v>2042</v>
      </c>
      <c r="K44" s="56" t="s">
        <v>1386</v>
      </c>
      <c r="L44" s="56" t="s">
        <v>1907</v>
      </c>
      <c r="M44" s="56" t="s">
        <v>1998</v>
      </c>
      <c r="N44" s="56" t="s">
        <v>1902</v>
      </c>
      <c r="O44" s="56">
        <v>2105582074</v>
      </c>
      <c r="P44" s="74" t="s">
        <v>1387</v>
      </c>
      <c r="Q44" s="56"/>
      <c r="R44" s="56">
        <f t="shared" si="31"/>
        <v>14</v>
      </c>
      <c r="S44" s="56">
        <v>2</v>
      </c>
      <c r="T44" s="56">
        <v>12</v>
      </c>
      <c r="U44" s="56"/>
      <c r="V44" s="56"/>
      <c r="W44" s="56"/>
      <c r="X44" s="56" t="s">
        <v>1388</v>
      </c>
      <c r="Y44" s="56" t="s">
        <v>109</v>
      </c>
      <c r="Z44" s="56" t="s">
        <v>109</v>
      </c>
      <c r="AA44" s="56"/>
      <c r="AB44" s="56" t="s">
        <v>109</v>
      </c>
      <c r="AC44" s="56" t="s">
        <v>109</v>
      </c>
      <c r="AD44" s="56" t="s">
        <v>109</v>
      </c>
      <c r="AE44" s="56" t="s">
        <v>109</v>
      </c>
      <c r="AF44" s="56" t="s">
        <v>109</v>
      </c>
      <c r="AG44" s="56" t="s">
        <v>109</v>
      </c>
      <c r="AH44" s="56" t="s">
        <v>1389</v>
      </c>
      <c r="AI44" s="56"/>
      <c r="AJ44" s="56" t="s">
        <v>109</v>
      </c>
      <c r="AK44" s="56" t="s">
        <v>109</v>
      </c>
      <c r="AL44" s="56" t="s">
        <v>109</v>
      </c>
      <c r="AM44" s="56" t="s">
        <v>109</v>
      </c>
      <c r="AN44" s="66">
        <v>2011</v>
      </c>
      <c r="AO44" s="68" t="s">
        <v>186</v>
      </c>
      <c r="AP44" s="56">
        <v>7</v>
      </c>
      <c r="AQ44" s="56">
        <f t="shared" si="32"/>
        <v>7</v>
      </c>
      <c r="AR44" s="56"/>
      <c r="AS44" s="56"/>
      <c r="AT44" s="56"/>
      <c r="AU44" s="56"/>
      <c r="AV44" s="56"/>
      <c r="AW44" s="56"/>
      <c r="AX44" s="56">
        <v>1</v>
      </c>
      <c r="AY44" s="56" t="s">
        <v>31</v>
      </c>
      <c r="AZ44" s="56"/>
      <c r="BA44" s="56"/>
      <c r="BB44" s="56">
        <v>6</v>
      </c>
      <c r="BC44" s="56" t="s">
        <v>31</v>
      </c>
      <c r="BD44" s="56"/>
      <c r="BE44" s="56"/>
      <c r="BF44" s="56"/>
      <c r="BG44" s="68" t="s">
        <v>2044</v>
      </c>
      <c r="BH44" s="56">
        <v>3</v>
      </c>
      <c r="BI44" s="56">
        <f t="shared" si="33"/>
        <v>3</v>
      </c>
      <c r="BJ44" s="56">
        <v>1</v>
      </c>
      <c r="BK44" s="56" t="s">
        <v>31</v>
      </c>
      <c r="BL44" s="62"/>
      <c r="BM44" s="56"/>
      <c r="BN44" s="63"/>
      <c r="BO44" s="56"/>
      <c r="BP44" s="56"/>
      <c r="BQ44" s="56"/>
      <c r="BR44" s="56">
        <v>1</v>
      </c>
      <c r="BS44" s="56" t="s">
        <v>31</v>
      </c>
      <c r="BT44" s="56">
        <v>1</v>
      </c>
      <c r="BU44" s="56" t="s">
        <v>31</v>
      </c>
      <c r="BV44" s="56"/>
      <c r="BW44" s="56"/>
      <c r="BX44" s="56"/>
      <c r="BY44" s="68" t="s">
        <v>2002</v>
      </c>
      <c r="BZ44" s="56">
        <v>4</v>
      </c>
      <c r="CA44" s="56">
        <f t="shared" si="34"/>
        <v>4</v>
      </c>
      <c r="CB44" s="56"/>
      <c r="CC44" s="56"/>
      <c r="CD44" s="56"/>
      <c r="CE44" s="56"/>
      <c r="CF44" s="56"/>
      <c r="CG44" s="56"/>
      <c r="CH44" s="56"/>
      <c r="CI44" s="56"/>
      <c r="CJ44" s="56">
        <v>2</v>
      </c>
      <c r="CK44" s="56" t="s">
        <v>758</v>
      </c>
      <c r="CL44" s="56">
        <v>2</v>
      </c>
      <c r="CM44" s="56" t="s">
        <v>31</v>
      </c>
      <c r="CN44" s="62"/>
      <c r="CO44" s="56"/>
      <c r="CP44" s="56"/>
      <c r="CQ44" s="56"/>
      <c r="CR44" s="56"/>
      <c r="CS44" s="55">
        <f t="shared" si="35"/>
        <v>0</v>
      </c>
      <c r="CT44" s="56"/>
      <c r="CU44" s="56"/>
      <c r="CV44" s="56"/>
      <c r="CW44" s="56"/>
      <c r="CX44" s="56"/>
      <c r="CY44" s="56"/>
      <c r="CZ44" s="56"/>
      <c r="DA44" s="56"/>
      <c r="DB44" s="56"/>
      <c r="DC44" s="56"/>
      <c r="DD44" s="56"/>
      <c r="DE44" s="56"/>
      <c r="DF44" s="56"/>
      <c r="DG44" s="56">
        <f t="shared" si="36"/>
        <v>0</v>
      </c>
      <c r="DH44" s="56"/>
      <c r="DI44" s="56"/>
      <c r="DJ44" s="56"/>
      <c r="DK44" s="56"/>
      <c r="DL44" s="56"/>
      <c r="DM44" s="56"/>
      <c r="DN44" s="56"/>
      <c r="DO44" s="56"/>
      <c r="DP44" s="56"/>
      <c r="DQ44" s="56"/>
      <c r="DR44" s="56"/>
      <c r="DS44" s="56"/>
      <c r="DT44" s="56"/>
      <c r="DU44" s="56">
        <f t="shared" si="37"/>
        <v>0</v>
      </c>
      <c r="DV44" s="56"/>
      <c r="DW44" s="56"/>
      <c r="DX44" s="56"/>
      <c r="DY44" s="56"/>
      <c r="DZ44" s="56"/>
      <c r="EA44" s="56"/>
      <c r="EB44" s="56"/>
      <c r="EC44" s="56"/>
      <c r="ED44" s="56"/>
      <c r="EE44" s="56"/>
      <c r="EF44" s="63"/>
      <c r="EG44" s="56"/>
      <c r="EH44" s="56"/>
      <c r="EI44" s="56">
        <f t="shared" si="38"/>
        <v>0</v>
      </c>
      <c r="EJ44" s="56"/>
      <c r="EK44" s="56"/>
      <c r="EL44" s="56"/>
      <c r="EM44" s="56"/>
      <c r="EN44" s="56"/>
      <c r="EO44" s="56"/>
      <c r="EP44" s="56"/>
      <c r="EQ44" s="56"/>
      <c r="ER44" s="77"/>
      <c r="ES44" s="56"/>
      <c r="ET44" s="56"/>
      <c r="EU44" s="56"/>
      <c r="EV44" s="56"/>
      <c r="EW44" s="68" t="s">
        <v>186</v>
      </c>
      <c r="EX44" s="56">
        <v>6</v>
      </c>
      <c r="EY44" s="56">
        <f t="shared" si="39"/>
        <v>6</v>
      </c>
      <c r="EZ44" s="56">
        <v>1</v>
      </c>
      <c r="FA44" s="56">
        <v>1</v>
      </c>
      <c r="FB44" s="56">
        <v>1</v>
      </c>
      <c r="FC44" s="56">
        <v>1</v>
      </c>
      <c r="FD44" s="56"/>
      <c r="FE44" s="56">
        <v>1</v>
      </c>
      <c r="FF44" s="56">
        <v>1</v>
      </c>
      <c r="FG44" s="56"/>
      <c r="FH44" s="56"/>
      <c r="FI44" s="68" t="s">
        <v>2115</v>
      </c>
      <c r="FJ44" s="56">
        <v>1</v>
      </c>
      <c r="FK44" s="56">
        <f t="shared" si="40"/>
        <v>1</v>
      </c>
      <c r="FL44" s="56"/>
      <c r="FM44" s="56"/>
      <c r="FN44" s="56"/>
      <c r="FO44" s="56"/>
      <c r="FP44" s="56"/>
      <c r="FQ44" s="56"/>
      <c r="FR44" s="56">
        <v>1</v>
      </c>
      <c r="FS44" s="56"/>
      <c r="FT44" s="56"/>
      <c r="GG44" s="56"/>
      <c r="GH44" s="56"/>
      <c r="GI44" s="54">
        <f t="shared" si="45"/>
        <v>0</v>
      </c>
      <c r="GJ44" s="56"/>
      <c r="GK44" s="56"/>
      <c r="GL44" s="56"/>
      <c r="GM44" s="56"/>
      <c r="GN44" s="56"/>
      <c r="GO44" s="56"/>
      <c r="GP44" s="56"/>
      <c r="GQ44" s="56"/>
      <c r="GR44" s="56"/>
      <c r="GS44" s="56">
        <f t="shared" si="41"/>
        <v>0</v>
      </c>
      <c r="GT44" s="56"/>
      <c r="GU44" s="56"/>
      <c r="GV44" s="56"/>
      <c r="GW44" s="56"/>
      <c r="GX44" s="56"/>
      <c r="GY44" s="56"/>
      <c r="GZ44" s="56"/>
      <c r="HA44" s="56"/>
      <c r="HB44" s="56"/>
      <c r="HC44" s="56"/>
      <c r="HD44" s="56"/>
      <c r="HE44" s="56">
        <f t="shared" si="42"/>
        <v>0</v>
      </c>
      <c r="HF44" s="56"/>
      <c r="HG44" s="56"/>
      <c r="HH44" s="56"/>
      <c r="HI44" s="56"/>
      <c r="HJ44" s="56"/>
      <c r="HK44" s="56"/>
      <c r="HL44" s="56"/>
      <c r="HM44" s="56"/>
      <c r="HN44" s="56"/>
      <c r="HO44" s="56"/>
      <c r="HP44" s="56"/>
      <c r="HQ44" s="56">
        <f t="shared" si="43"/>
        <v>0</v>
      </c>
      <c r="HR44" s="56"/>
      <c r="HS44" s="56"/>
      <c r="HT44" s="56"/>
      <c r="HU44" s="56"/>
      <c r="HV44" s="56"/>
      <c r="HW44" s="56"/>
      <c r="HX44" s="56"/>
      <c r="HY44" s="56"/>
      <c r="HZ44" s="56">
        <v>4</v>
      </c>
      <c r="IA44" s="56" t="s">
        <v>524</v>
      </c>
      <c r="IB44" s="56" t="s">
        <v>13</v>
      </c>
      <c r="IC44" s="56" t="s">
        <v>757</v>
      </c>
      <c r="ID44" s="56"/>
      <c r="IE44" s="56"/>
      <c r="IF44" s="56"/>
      <c r="IG44" s="56"/>
      <c r="IH44" s="56"/>
      <c r="II44" s="56"/>
      <c r="IJ44" s="56"/>
      <c r="IK44" s="56"/>
      <c r="IL44" s="56">
        <v>1</v>
      </c>
      <c r="IM44" s="56" t="s">
        <v>1390</v>
      </c>
      <c r="IN44" s="56" t="s">
        <v>419</v>
      </c>
      <c r="IO44" s="56" t="s">
        <v>757</v>
      </c>
      <c r="IP44" s="56">
        <v>1</v>
      </c>
      <c r="IQ44" s="56" t="s">
        <v>1390</v>
      </c>
      <c r="IR44" s="56" t="s">
        <v>419</v>
      </c>
      <c r="IS44" s="56" t="s">
        <v>757</v>
      </c>
      <c r="IT44" s="56">
        <v>1</v>
      </c>
      <c r="IU44" s="56" t="s">
        <v>1390</v>
      </c>
      <c r="IV44" s="56" t="s">
        <v>419</v>
      </c>
      <c r="IW44" s="56" t="s">
        <v>757</v>
      </c>
      <c r="IX44" s="56"/>
      <c r="IY44" s="56"/>
      <c r="IZ44" s="56"/>
      <c r="JA44" s="56"/>
      <c r="JB44" s="56">
        <v>1</v>
      </c>
      <c r="JC44" s="56" t="s">
        <v>13</v>
      </c>
      <c r="JD44" s="56" t="s">
        <v>1391</v>
      </c>
      <c r="JE44" s="56" t="s">
        <v>31</v>
      </c>
      <c r="JF44" s="56">
        <v>3</v>
      </c>
      <c r="JG44" s="56" t="s">
        <v>13</v>
      </c>
      <c r="JH44" s="56" t="s">
        <v>1222</v>
      </c>
      <c r="JI44" s="56" t="s">
        <v>971</v>
      </c>
      <c r="JJ44" s="56">
        <v>2</v>
      </c>
      <c r="JK44" s="56" t="s">
        <v>13</v>
      </c>
      <c r="JL44" s="56" t="s">
        <v>1391</v>
      </c>
      <c r="JM44" s="56" t="s">
        <v>740</v>
      </c>
      <c r="JN44" s="56">
        <v>2</v>
      </c>
      <c r="JO44" s="56" t="s">
        <v>13</v>
      </c>
      <c r="JP44" s="56" t="s">
        <v>1392</v>
      </c>
      <c r="JQ44" s="56" t="s">
        <v>740</v>
      </c>
      <c r="JR44" s="56">
        <v>1</v>
      </c>
      <c r="JS44" s="56" t="s">
        <v>739</v>
      </c>
      <c r="JT44" s="56" t="s">
        <v>419</v>
      </c>
      <c r="JU44" s="56" t="s">
        <v>135</v>
      </c>
      <c r="JV44" s="56"/>
      <c r="JW44" s="56"/>
      <c r="JX44" s="56"/>
      <c r="JY44" s="56"/>
      <c r="JZ44" s="56"/>
      <c r="KA44" s="56"/>
      <c r="KB44" s="56"/>
      <c r="KC44" s="56"/>
      <c r="KD44" s="56"/>
      <c r="KE44" s="56"/>
      <c r="KF44" s="56"/>
      <c r="KG44" s="56"/>
      <c r="KH44" s="80"/>
      <c r="KI44" s="80"/>
      <c r="KJ44" s="80"/>
      <c r="KK44" s="80"/>
      <c r="KP44" s="57">
        <v>185</v>
      </c>
      <c r="KQ44" s="57">
        <f t="shared" si="44"/>
        <v>185</v>
      </c>
      <c r="KR44" s="57">
        <v>3</v>
      </c>
      <c r="KS44" s="57" t="s">
        <v>1393</v>
      </c>
      <c r="KT44" s="57">
        <v>8</v>
      </c>
      <c r="KU44" s="78" t="s">
        <v>950</v>
      </c>
      <c r="KV44" s="57">
        <v>1</v>
      </c>
      <c r="KW44" s="57" t="s">
        <v>31</v>
      </c>
      <c r="KX44" s="57">
        <v>3</v>
      </c>
      <c r="KY44" s="57" t="s">
        <v>1394</v>
      </c>
      <c r="KZ44" s="57">
        <v>6</v>
      </c>
      <c r="LA44" s="57" t="s">
        <v>1395</v>
      </c>
      <c r="LB44" s="57"/>
      <c r="LC44" s="57"/>
      <c r="LD44" s="57"/>
      <c r="LE44" s="57"/>
      <c r="LF44" s="57">
        <v>31</v>
      </c>
      <c r="LG44" s="78" t="s">
        <v>1396</v>
      </c>
      <c r="LH44" s="57">
        <v>26</v>
      </c>
      <c r="LI44" s="78" t="s">
        <v>740</v>
      </c>
      <c r="LJ44" s="57">
        <v>9</v>
      </c>
      <c r="LK44" s="57" t="s">
        <v>31</v>
      </c>
      <c r="LL44" s="57">
        <v>12</v>
      </c>
      <c r="LM44" s="57" t="s">
        <v>1397</v>
      </c>
      <c r="LN44" s="57">
        <v>3</v>
      </c>
      <c r="LO44" s="57" t="s">
        <v>728</v>
      </c>
      <c r="LP44" s="57">
        <v>1</v>
      </c>
      <c r="LQ44" s="57" t="s">
        <v>168</v>
      </c>
      <c r="LR44" s="57">
        <v>82</v>
      </c>
      <c r="LS44" s="57" t="s">
        <v>1398</v>
      </c>
      <c r="LT44" s="57" t="s">
        <v>1399</v>
      </c>
      <c r="LU44" s="56" t="s">
        <v>137</v>
      </c>
      <c r="LV44" s="56" t="s">
        <v>1400</v>
      </c>
      <c r="LW44" s="56" t="s">
        <v>250</v>
      </c>
      <c r="LX44" s="56" t="s">
        <v>250</v>
      </c>
      <c r="LY44" s="56" t="s">
        <v>250</v>
      </c>
      <c r="LZ44" s="56"/>
      <c r="MA44" s="56" t="s">
        <v>137</v>
      </c>
      <c r="MB44" s="56" t="s">
        <v>1959</v>
      </c>
      <c r="MC44" s="56"/>
      <c r="MD44" s="56"/>
      <c r="ME44" s="56"/>
      <c r="MF44" s="56"/>
      <c r="MG44" s="56"/>
      <c r="MH44" s="56"/>
      <c r="MI44" s="56"/>
      <c r="MJ44" s="56"/>
      <c r="MK44" s="56"/>
      <c r="ML44" s="56"/>
      <c r="MM44" s="56" t="s">
        <v>1383</v>
      </c>
      <c r="MN44" s="56" t="s">
        <v>254</v>
      </c>
      <c r="MO44" s="56" t="s">
        <v>254</v>
      </c>
      <c r="MP44" s="62" t="s">
        <v>1401</v>
      </c>
      <c r="MQ44" s="56"/>
      <c r="MR44" s="56"/>
      <c r="MS44" s="56"/>
      <c r="MT44" s="56"/>
      <c r="MU44" s="56"/>
      <c r="MV44" s="56" t="s">
        <v>137</v>
      </c>
      <c r="MW44" s="56"/>
      <c r="MX44" s="56"/>
      <c r="MY44" s="131"/>
      <c r="MZ44" s="131"/>
      <c r="NA44" s="131"/>
      <c r="NB44" s="131"/>
      <c r="NC44" s="131"/>
      <c r="ND44" s="131"/>
      <c r="NE44" s="131"/>
      <c r="NF44" s="131"/>
      <c r="NG44" s="131"/>
      <c r="NH44" s="131"/>
      <c r="NI44" s="131"/>
      <c r="NJ44" s="131"/>
      <c r="NK44" s="131"/>
      <c r="NL44" s="131"/>
      <c r="NM44" s="131"/>
      <c r="NN44" s="131"/>
      <c r="NO44" s="131"/>
      <c r="NP44" s="131"/>
      <c r="NQ44" s="131"/>
      <c r="NR44" s="131"/>
      <c r="NS44" s="131"/>
      <c r="NT44" s="131"/>
      <c r="NU44" s="131"/>
      <c r="NV44" s="131"/>
      <c r="NW44" s="131"/>
      <c r="NX44" s="131"/>
      <c r="NY44" s="131"/>
      <c r="NZ44" s="131"/>
      <c r="OA44" s="131"/>
      <c r="OB44" s="131"/>
      <c r="OC44" s="131"/>
      <c r="OD44" s="131"/>
      <c r="OE44" s="131"/>
      <c r="OF44" s="131"/>
      <c r="OG44" s="131"/>
      <c r="OH44" s="131"/>
      <c r="OI44" s="131"/>
      <c r="OJ44" s="131"/>
      <c r="OK44" s="131"/>
      <c r="OL44" s="131"/>
      <c r="OM44" s="131"/>
      <c r="ON44" s="131"/>
      <c r="OO44" s="131"/>
      <c r="OP44" s="131"/>
      <c r="OQ44" s="131"/>
      <c r="OR44" s="131"/>
      <c r="OS44" s="131"/>
      <c r="OT44" s="131"/>
      <c r="OU44" s="131"/>
      <c r="OV44" s="131"/>
      <c r="OW44" s="131"/>
      <c r="OX44" s="131"/>
      <c r="OY44" s="131"/>
      <c r="OZ44" s="131"/>
      <c r="PA44" s="131"/>
      <c r="PB44" s="131"/>
      <c r="PC44" s="131"/>
      <c r="PD44" s="131"/>
      <c r="PE44" s="131"/>
      <c r="PF44" s="131"/>
      <c r="PG44" s="131"/>
      <c r="PH44" s="131"/>
      <c r="PI44" s="131"/>
      <c r="PJ44" s="131"/>
      <c r="PK44" s="131"/>
      <c r="PL44" s="131"/>
      <c r="PM44" s="131"/>
      <c r="PN44" s="131"/>
      <c r="PO44" s="131"/>
      <c r="PP44" s="131"/>
      <c r="PQ44" s="131"/>
      <c r="PR44" s="131"/>
      <c r="PS44" s="131"/>
      <c r="PT44" s="131"/>
      <c r="PU44" s="131"/>
      <c r="PV44" s="131"/>
      <c r="PW44" s="131"/>
      <c r="PX44" s="131"/>
      <c r="PY44" s="131"/>
      <c r="PZ44" s="131"/>
      <c r="QA44" s="131"/>
      <c r="QB44" s="131"/>
      <c r="QC44" s="131"/>
      <c r="QD44" s="131"/>
      <c r="QE44" s="131"/>
      <c r="QF44" s="131"/>
      <c r="QG44" s="131"/>
      <c r="QH44" s="131"/>
      <c r="QI44" s="131"/>
      <c r="QJ44" s="131"/>
      <c r="QK44" s="131"/>
      <c r="QL44" s="131"/>
      <c r="QM44" s="131"/>
      <c r="QN44" s="131"/>
      <c r="QO44" s="131"/>
      <c r="QP44" s="131"/>
      <c r="QQ44" s="131"/>
      <c r="QR44" s="131"/>
      <c r="QS44" s="131"/>
      <c r="QT44" s="131"/>
      <c r="QU44" s="131"/>
      <c r="QV44" s="131"/>
      <c r="QW44" s="131"/>
      <c r="QX44" s="131"/>
      <c r="QY44" s="131"/>
      <c r="QZ44" s="131"/>
      <c r="RA44" s="131"/>
      <c r="RB44" s="131"/>
      <c r="RC44" s="131"/>
      <c r="RD44" s="131"/>
      <c r="RE44" s="131"/>
      <c r="RF44" s="131"/>
      <c r="RG44" s="131"/>
      <c r="RH44" s="131"/>
      <c r="RI44" s="131"/>
      <c r="RJ44" s="131"/>
      <c r="RK44" s="131"/>
      <c r="RL44" s="131"/>
      <c r="RM44" s="131"/>
      <c r="RN44" s="131"/>
      <c r="RO44" s="131"/>
      <c r="RP44" s="131"/>
      <c r="RQ44" s="131"/>
      <c r="RR44" s="131"/>
      <c r="RS44" s="131"/>
      <c r="RT44" s="131"/>
      <c r="RU44" s="131"/>
      <c r="RV44" s="131"/>
      <c r="RW44" s="131"/>
      <c r="RX44" s="131"/>
      <c r="RY44" s="131"/>
      <c r="RZ44" s="131"/>
      <c r="SA44" s="131"/>
      <c r="SB44" s="131"/>
      <c r="SC44" s="131"/>
      <c r="SD44" s="131"/>
      <c r="SE44" s="131"/>
      <c r="SF44" s="131"/>
      <c r="SG44" s="131"/>
      <c r="SH44" s="131"/>
      <c r="SI44" s="131"/>
      <c r="SJ44" s="131"/>
      <c r="SK44" s="131"/>
      <c r="SL44" s="131"/>
      <c r="SM44" s="131"/>
      <c r="SN44" s="131"/>
      <c r="SO44" s="131"/>
      <c r="SP44" s="131"/>
      <c r="SQ44" s="131"/>
      <c r="SR44" s="131"/>
      <c r="SS44" s="131"/>
      <c r="ST44" s="131"/>
      <c r="SU44" s="131"/>
      <c r="SV44" s="131"/>
      <c r="SW44" s="131"/>
      <c r="SX44" s="131"/>
      <c r="SY44" s="131"/>
      <c r="SZ44" s="131"/>
      <c r="TA44" s="131"/>
      <c r="TB44" s="131"/>
      <c r="TC44" s="131"/>
      <c r="TD44" s="131"/>
      <c r="TE44" s="131"/>
      <c r="TF44" s="131"/>
      <c r="TG44" s="131"/>
      <c r="TH44" s="131"/>
      <c r="TI44" s="131"/>
      <c r="TJ44" s="131"/>
      <c r="TK44" s="131"/>
      <c r="TL44" s="131"/>
      <c r="TM44" s="131"/>
      <c r="TN44" s="131"/>
      <c r="TO44" s="131"/>
      <c r="TP44" s="131"/>
      <c r="TQ44" s="131"/>
      <c r="TR44" s="131"/>
      <c r="TS44" s="131"/>
      <c r="TT44" s="131"/>
      <c r="TU44" s="131"/>
      <c r="TV44" s="131"/>
      <c r="TW44" s="131"/>
      <c r="TX44" s="131"/>
      <c r="TY44" s="131"/>
      <c r="TZ44" s="131"/>
      <c r="UA44" s="131"/>
      <c r="UB44" s="131"/>
      <c r="UC44" s="131"/>
      <c r="UD44" s="131"/>
      <c r="UE44" s="131"/>
      <c r="UF44" s="131"/>
      <c r="UG44" s="131"/>
      <c r="UH44" s="131"/>
      <c r="UI44" s="131"/>
      <c r="UJ44" s="131"/>
      <c r="UK44" s="131"/>
      <c r="UL44" s="131"/>
      <c r="UM44" s="131"/>
      <c r="UN44" s="131"/>
      <c r="UO44" s="131"/>
      <c r="UP44" s="131"/>
      <c r="UQ44" s="131"/>
      <c r="UR44" s="131"/>
      <c r="US44" s="131"/>
      <c r="UT44" s="131"/>
      <c r="UU44" s="131"/>
      <c r="UV44" s="131"/>
      <c r="UW44" s="131"/>
      <c r="UX44" s="131"/>
      <c r="UY44" s="131"/>
      <c r="UZ44" s="131"/>
      <c r="VA44" s="131"/>
      <c r="VB44" s="131"/>
      <c r="VC44" s="131"/>
      <c r="VD44" s="131"/>
      <c r="VE44" s="131"/>
      <c r="VF44" s="131"/>
      <c r="VG44" s="131"/>
      <c r="VH44" s="131"/>
      <c r="VI44" s="131"/>
      <c r="VJ44" s="131"/>
      <c r="VK44" s="131"/>
      <c r="VL44" s="131"/>
      <c r="VM44" s="131"/>
      <c r="VN44" s="131"/>
      <c r="VO44" s="131"/>
      <c r="VP44" s="131"/>
      <c r="VQ44" s="131"/>
      <c r="VR44" s="131"/>
      <c r="VS44" s="131"/>
      <c r="VT44" s="131"/>
      <c r="VU44" s="131"/>
      <c r="VV44" s="131"/>
      <c r="VW44" s="131"/>
      <c r="VX44" s="131"/>
      <c r="VY44" s="131"/>
      <c r="VZ44" s="131"/>
      <c r="WA44" s="131"/>
      <c r="WB44" s="131"/>
      <c r="WC44" s="131"/>
      <c r="WD44" s="131"/>
      <c r="WE44" s="131"/>
      <c r="WF44" s="131"/>
      <c r="WG44" s="131"/>
      <c r="WH44" s="131"/>
      <c r="WI44" s="131"/>
      <c r="WJ44" s="131"/>
      <c r="WK44" s="131"/>
      <c r="WL44" s="131"/>
      <c r="WM44" s="131"/>
      <c r="WN44" s="131"/>
      <c r="WO44" s="131"/>
      <c r="WP44" s="131"/>
      <c r="WQ44" s="131"/>
      <c r="WR44" s="131"/>
      <c r="WS44" s="131"/>
      <c r="WT44" s="131"/>
      <c r="WU44" s="131"/>
      <c r="WV44" s="131"/>
      <c r="WW44" s="131"/>
      <c r="WX44" s="131"/>
      <c r="WY44" s="131"/>
      <c r="WZ44" s="131"/>
      <c r="XA44" s="131"/>
      <c r="XB44" s="131"/>
      <c r="XC44" s="131"/>
      <c r="XD44" s="131"/>
      <c r="XE44" s="131"/>
      <c r="XF44" s="131"/>
      <c r="XG44" s="131"/>
      <c r="XH44" s="131"/>
      <c r="XI44" s="131"/>
      <c r="XJ44" s="131"/>
      <c r="XK44" s="131"/>
      <c r="XL44" s="131"/>
      <c r="XM44" s="131"/>
      <c r="XN44" s="131"/>
      <c r="XO44" s="131"/>
      <c r="XP44" s="131"/>
      <c r="XQ44" s="131"/>
      <c r="XR44" s="131"/>
      <c r="XS44" s="131"/>
      <c r="XT44" s="131"/>
      <c r="XU44" s="131"/>
      <c r="XV44" s="131"/>
      <c r="XW44" s="131"/>
      <c r="XX44" s="131"/>
      <c r="XY44" s="131"/>
      <c r="XZ44" s="131"/>
      <c r="YA44" s="131"/>
      <c r="YB44" s="131"/>
      <c r="YC44" s="131"/>
      <c r="YD44" s="131"/>
      <c r="YE44" s="131"/>
      <c r="YF44" s="131"/>
      <c r="YG44" s="131"/>
      <c r="YH44" s="131"/>
      <c r="YI44" s="131"/>
      <c r="YJ44" s="131"/>
      <c r="YK44" s="131"/>
      <c r="YL44" s="131"/>
      <c r="YM44" s="131"/>
      <c r="YN44" s="131"/>
      <c r="YO44" s="131"/>
      <c r="YP44" s="131"/>
      <c r="YQ44" s="131"/>
      <c r="YR44" s="131"/>
      <c r="YS44" s="131"/>
      <c r="YT44" s="131"/>
      <c r="YU44" s="131"/>
      <c r="YV44" s="131"/>
      <c r="YW44" s="131"/>
      <c r="YX44" s="131"/>
      <c r="YY44" s="131"/>
      <c r="YZ44" s="131"/>
      <c r="ZA44" s="131"/>
      <c r="ZB44" s="131"/>
      <c r="ZC44" s="131"/>
      <c r="ZD44" s="131"/>
      <c r="ZE44" s="131"/>
      <c r="ZF44" s="131"/>
      <c r="ZG44" s="131"/>
      <c r="ZH44" s="131"/>
      <c r="ZI44" s="131"/>
      <c r="ZJ44" s="131"/>
      <c r="ZK44" s="131"/>
      <c r="ZL44" s="131"/>
      <c r="ZM44" s="131"/>
      <c r="ZN44" s="131"/>
      <c r="ZO44" s="131"/>
      <c r="ZP44" s="131"/>
      <c r="ZQ44" s="131"/>
      <c r="ZR44" s="131"/>
      <c r="ZS44" s="131"/>
      <c r="ZT44" s="131"/>
      <c r="ZU44" s="131"/>
      <c r="ZV44" s="131"/>
      <c r="ZW44" s="131"/>
      <c r="ZX44" s="131"/>
      <c r="ZY44" s="131"/>
      <c r="ZZ44" s="131"/>
      <c r="AAA44" s="131"/>
      <c r="AAB44" s="131"/>
      <c r="AAC44" s="131"/>
      <c r="AAD44" s="131"/>
      <c r="AAE44" s="131"/>
      <c r="AAF44" s="131"/>
      <c r="AAG44" s="131"/>
      <c r="AAH44" s="131"/>
      <c r="AAI44" s="131"/>
      <c r="AAJ44" s="131"/>
      <c r="AAK44" s="131"/>
      <c r="AAL44" s="131"/>
      <c r="AAM44" s="131"/>
      <c r="AAN44" s="131"/>
      <c r="AAO44" s="131"/>
      <c r="AAP44" s="131"/>
      <c r="AAQ44" s="131"/>
      <c r="AAR44" s="131"/>
      <c r="AAS44" s="131"/>
      <c r="AAT44" s="131"/>
      <c r="AAU44" s="131"/>
      <c r="AAV44" s="131"/>
      <c r="AAW44" s="131"/>
      <c r="AAX44" s="131"/>
      <c r="AAY44" s="131"/>
      <c r="AAZ44" s="131"/>
      <c r="ABA44" s="131"/>
      <c r="ABB44" s="131"/>
      <c r="ABC44" s="131"/>
      <c r="ABD44" s="131"/>
      <c r="ABE44" s="131"/>
      <c r="ABF44" s="131"/>
      <c r="ABG44" s="131"/>
      <c r="ABH44" s="131"/>
      <c r="ABI44" s="131"/>
      <c r="ABJ44" s="131"/>
      <c r="ABK44" s="131"/>
      <c r="ABL44" s="131"/>
      <c r="ABM44" s="131"/>
      <c r="ABN44" s="131"/>
      <c r="ABO44" s="131"/>
      <c r="ABP44" s="131"/>
      <c r="ABQ44" s="131"/>
      <c r="ABR44" s="131"/>
      <c r="ABS44" s="131"/>
      <c r="ABT44" s="131"/>
      <c r="ABU44" s="131"/>
      <c r="ABV44" s="131"/>
      <c r="ABW44" s="131"/>
      <c r="ABX44" s="131"/>
      <c r="ABY44" s="131"/>
      <c r="ABZ44" s="131"/>
      <c r="ACA44" s="131"/>
      <c r="ACB44" s="131"/>
      <c r="ACC44" s="131"/>
      <c r="ACD44" s="131"/>
      <c r="ACE44" s="131"/>
      <c r="ACF44" s="131"/>
      <c r="ACG44" s="131"/>
      <c r="ACH44" s="131"/>
      <c r="ACI44" s="131"/>
      <c r="ACJ44" s="131"/>
      <c r="ACK44" s="131"/>
      <c r="ACL44" s="131"/>
      <c r="ACM44" s="131"/>
      <c r="ACN44" s="131"/>
      <c r="ACO44" s="131"/>
      <c r="ACP44" s="131"/>
      <c r="ACQ44" s="131"/>
      <c r="ACR44" s="131"/>
      <c r="ACS44" s="131"/>
      <c r="ACT44" s="131"/>
      <c r="ACU44" s="131"/>
      <c r="ACV44" s="131"/>
      <c r="ACW44" s="131"/>
      <c r="ACX44" s="131"/>
      <c r="ACY44" s="131"/>
      <c r="ACZ44" s="131"/>
      <c r="ADA44" s="131"/>
      <c r="ADB44" s="131"/>
      <c r="ADC44" s="131"/>
      <c r="ADD44" s="131"/>
      <c r="ADE44" s="131"/>
      <c r="ADF44" s="131"/>
      <c r="ADG44" s="131"/>
      <c r="ADH44" s="131"/>
      <c r="ADI44" s="131"/>
      <c r="ADJ44" s="131"/>
      <c r="ADK44" s="131"/>
      <c r="ADL44" s="131"/>
      <c r="ADM44" s="131"/>
      <c r="ADN44" s="131"/>
      <c r="ADO44" s="131"/>
      <c r="ADP44" s="131"/>
      <c r="ADQ44" s="131"/>
      <c r="ADR44" s="131"/>
      <c r="ADS44" s="131"/>
      <c r="ADT44" s="131"/>
      <c r="ADU44" s="131"/>
      <c r="ADV44" s="131"/>
      <c r="ADW44" s="131"/>
      <c r="ADX44" s="131"/>
      <c r="ADY44" s="131"/>
      <c r="ADZ44" s="131"/>
      <c r="AEA44" s="131"/>
      <c r="AEB44" s="131"/>
      <c r="AEC44" s="131"/>
      <c r="AED44" s="131"/>
      <c r="AEE44" s="131"/>
      <c r="AEF44" s="131"/>
      <c r="AEG44" s="131"/>
      <c r="AEH44" s="131"/>
      <c r="AEI44" s="131"/>
      <c r="AEJ44" s="131"/>
      <c r="AEK44" s="131"/>
      <c r="AEL44" s="131"/>
      <c r="AEM44" s="131"/>
      <c r="AEN44" s="131"/>
      <c r="AEO44" s="131"/>
      <c r="AEP44" s="131"/>
      <c r="AEQ44" s="131"/>
      <c r="AER44" s="131"/>
      <c r="AES44" s="131"/>
      <c r="AET44" s="131"/>
      <c r="AEU44" s="131"/>
      <c r="AEV44" s="131"/>
      <c r="AEW44" s="131"/>
      <c r="AEX44" s="131"/>
      <c r="AEY44" s="131"/>
      <c r="AEZ44" s="131"/>
      <c r="AFA44" s="131"/>
      <c r="AFB44" s="131"/>
      <c r="AFC44" s="131"/>
      <c r="AFD44" s="131"/>
      <c r="AFE44" s="131"/>
      <c r="AFF44" s="131"/>
      <c r="AFG44" s="131"/>
      <c r="AFH44" s="131"/>
      <c r="AFI44" s="131"/>
      <c r="AFJ44" s="131"/>
      <c r="AFK44" s="131"/>
      <c r="AFL44" s="131"/>
      <c r="AFM44" s="131"/>
      <c r="AFN44" s="131"/>
      <c r="AFO44" s="131"/>
      <c r="AFP44" s="131"/>
      <c r="AFQ44" s="131"/>
      <c r="AFR44" s="131"/>
      <c r="AFS44" s="131"/>
      <c r="AFT44" s="131"/>
      <c r="AFU44" s="131"/>
      <c r="AFV44" s="131"/>
      <c r="AFW44" s="131"/>
      <c r="AFX44" s="131"/>
      <c r="AFY44" s="131"/>
      <c r="AFZ44" s="131"/>
      <c r="AGA44" s="131"/>
      <c r="AGB44" s="131"/>
      <c r="AGC44" s="131"/>
      <c r="AGD44" s="131"/>
      <c r="AGE44" s="131"/>
      <c r="AGF44" s="131"/>
      <c r="AGG44" s="131"/>
      <c r="AGH44" s="131"/>
      <c r="AGI44" s="131"/>
      <c r="AGJ44" s="131"/>
      <c r="AGK44" s="131"/>
      <c r="AGL44" s="131"/>
      <c r="AGM44" s="131"/>
      <c r="AGN44" s="131"/>
      <c r="AGO44" s="131"/>
      <c r="AGP44" s="131"/>
      <c r="AGQ44" s="131"/>
      <c r="AGR44" s="131"/>
      <c r="AGS44" s="131"/>
      <c r="AGT44" s="131"/>
      <c r="AGU44" s="131"/>
      <c r="AGV44" s="131"/>
      <c r="AGW44" s="131"/>
      <c r="AGX44" s="131"/>
      <c r="AGY44" s="131"/>
      <c r="AGZ44" s="131"/>
      <c r="AHA44" s="131"/>
      <c r="AHB44" s="131"/>
      <c r="AHC44" s="131"/>
      <c r="AHD44" s="131"/>
      <c r="AHE44" s="131"/>
      <c r="AHF44" s="131"/>
      <c r="AHG44" s="131"/>
      <c r="AHH44" s="131"/>
      <c r="AHI44" s="131"/>
      <c r="AHJ44" s="131"/>
      <c r="AHK44" s="131"/>
      <c r="AHL44" s="131"/>
      <c r="AHM44" s="131"/>
      <c r="AHN44" s="131"/>
      <c r="AHO44" s="131"/>
      <c r="AHP44" s="131"/>
      <c r="AHQ44" s="131"/>
      <c r="AHR44" s="131"/>
      <c r="AHS44" s="131"/>
      <c r="AHT44" s="131"/>
      <c r="AHU44" s="131"/>
      <c r="AHV44" s="131"/>
      <c r="AHW44" s="131"/>
      <c r="AHX44" s="131"/>
      <c r="AHY44" s="131"/>
      <c r="AHZ44" s="131"/>
      <c r="AIA44" s="131"/>
      <c r="AIB44" s="131"/>
      <c r="AIC44" s="131"/>
      <c r="AID44" s="131"/>
      <c r="AIE44" s="131"/>
      <c r="AIF44" s="131"/>
      <c r="AIG44" s="131"/>
      <c r="AIH44" s="131"/>
      <c r="AII44" s="131"/>
      <c r="AIJ44" s="131"/>
      <c r="AIK44" s="131"/>
      <c r="AIL44" s="131"/>
      <c r="AIM44" s="131"/>
      <c r="AIN44" s="131"/>
      <c r="AIO44" s="131"/>
      <c r="AIP44" s="131"/>
      <c r="AIQ44" s="131"/>
      <c r="AIR44" s="131"/>
      <c r="AIS44" s="131"/>
      <c r="AIT44" s="131"/>
      <c r="AIU44" s="131"/>
      <c r="AIV44" s="131"/>
      <c r="AIW44" s="131"/>
      <c r="AIX44" s="131"/>
      <c r="AIY44" s="131"/>
      <c r="AIZ44" s="131"/>
      <c r="AJA44" s="131"/>
      <c r="AJB44" s="131"/>
      <c r="AJC44" s="131"/>
      <c r="AJD44" s="131"/>
      <c r="AJE44" s="131"/>
      <c r="AJF44" s="131"/>
      <c r="AJG44" s="131"/>
      <c r="AJH44" s="131"/>
      <c r="AJI44" s="131"/>
      <c r="AJJ44" s="131"/>
      <c r="AJK44" s="131"/>
      <c r="AJL44" s="131"/>
      <c r="AJM44" s="131"/>
      <c r="AJN44" s="131"/>
      <c r="AJO44" s="131"/>
      <c r="AJP44" s="131"/>
      <c r="AJQ44" s="131"/>
      <c r="AJR44" s="131"/>
      <c r="AJS44" s="131"/>
      <c r="AJT44" s="131"/>
      <c r="AJU44" s="131"/>
      <c r="AJV44" s="131"/>
      <c r="AJW44" s="131"/>
      <c r="AJX44" s="131"/>
      <c r="AJY44" s="131"/>
      <c r="AJZ44" s="131"/>
      <c r="AKA44" s="131"/>
      <c r="AKB44" s="131"/>
      <c r="AKC44" s="131"/>
      <c r="AKD44" s="131"/>
      <c r="AKE44" s="131"/>
      <c r="AKF44" s="131"/>
      <c r="AKG44" s="131"/>
      <c r="AKH44" s="131"/>
      <c r="AKI44" s="131"/>
      <c r="AKJ44" s="131"/>
      <c r="AKK44" s="131"/>
      <c r="AKL44" s="131"/>
      <c r="AKM44" s="131"/>
      <c r="AKN44" s="131"/>
      <c r="AKO44" s="131"/>
      <c r="AKP44" s="131"/>
      <c r="AKQ44" s="131"/>
      <c r="AKR44" s="131"/>
      <c r="AKS44" s="131"/>
      <c r="AKT44" s="131"/>
      <c r="AKU44" s="131"/>
      <c r="AKV44" s="131"/>
      <c r="AKW44" s="131"/>
      <c r="AKX44" s="131"/>
      <c r="AKY44" s="131"/>
      <c r="AKZ44" s="131"/>
      <c r="ALA44" s="131"/>
      <c r="ALB44" s="131"/>
      <c r="ALC44" s="131"/>
      <c r="ALD44" s="131"/>
      <c r="ALE44" s="131"/>
      <c r="ALF44" s="131"/>
      <c r="ALG44" s="131"/>
      <c r="ALH44" s="131"/>
      <c r="ALI44" s="131"/>
      <c r="ALJ44" s="131"/>
      <c r="ALK44" s="131"/>
      <c r="ALL44" s="131"/>
      <c r="ALM44" s="131"/>
      <c r="ALN44" s="131"/>
      <c r="ALO44" s="131"/>
      <c r="ALP44" s="131"/>
      <c r="ALQ44" s="131"/>
      <c r="ALR44" s="131"/>
      <c r="ALS44" s="131"/>
      <c r="ALT44" s="131"/>
      <c r="ALU44" s="131"/>
      <c r="ALV44" s="131"/>
      <c r="ALW44" s="131"/>
      <c r="ALX44" s="131"/>
      <c r="ALY44" s="131"/>
      <c r="ALZ44" s="131"/>
      <c r="AMA44" s="131"/>
      <c r="AMB44" s="131"/>
      <c r="AMC44" s="131"/>
      <c r="AMD44" s="131"/>
      <c r="AME44" s="131"/>
      <c r="AMF44" s="131"/>
      <c r="AMG44" s="131"/>
      <c r="AMH44" s="131"/>
      <c r="AMI44" s="131"/>
      <c r="AMJ44" s="131"/>
      <c r="AMK44" s="131"/>
      <c r="AML44" s="131"/>
      <c r="AMM44" s="131"/>
      <c r="AMN44" s="131"/>
      <c r="AMO44" s="131"/>
      <c r="AMP44" s="131"/>
      <c r="AMQ44" s="131"/>
      <c r="AMR44" s="131"/>
      <c r="AMS44" s="131"/>
      <c r="AMT44" s="131"/>
      <c r="AMU44" s="131"/>
      <c r="AMV44" s="131"/>
      <c r="AMW44" s="131"/>
      <c r="AMX44" s="131"/>
      <c r="AMY44" s="131"/>
      <c r="AMZ44" s="131"/>
      <c r="ANA44" s="131"/>
      <c r="ANB44" s="131"/>
      <c r="ANC44" s="131"/>
      <c r="AND44" s="131"/>
      <c r="ANE44" s="131"/>
      <c r="ANF44" s="131"/>
      <c r="ANG44" s="131"/>
      <c r="ANH44" s="131"/>
      <c r="ANI44" s="131"/>
      <c r="ANJ44" s="131"/>
      <c r="ANK44" s="131"/>
      <c r="ANL44" s="131"/>
      <c r="ANM44" s="131"/>
      <c r="ANN44" s="131"/>
      <c r="ANO44" s="131"/>
      <c r="ANP44" s="131"/>
      <c r="ANQ44" s="131"/>
      <c r="ANR44" s="131"/>
      <c r="ANS44" s="131"/>
      <c r="ANT44" s="131"/>
      <c r="ANU44" s="131"/>
      <c r="ANV44" s="131"/>
      <c r="ANW44" s="131"/>
      <c r="ANX44" s="131"/>
      <c r="ANY44" s="131"/>
      <c r="ANZ44" s="131"/>
      <c r="AOA44" s="131"/>
      <c r="AOB44" s="131"/>
      <c r="AOC44" s="131"/>
      <c r="AOD44" s="131"/>
      <c r="AOE44" s="131"/>
      <c r="AOF44" s="131"/>
      <c r="AOG44" s="131"/>
      <c r="AOH44" s="131"/>
      <c r="AOI44" s="131"/>
      <c r="AOJ44" s="131"/>
      <c r="AOK44" s="131"/>
      <c r="AOL44" s="131"/>
      <c r="AOM44" s="131"/>
      <c r="AON44" s="131"/>
      <c r="AOO44" s="131"/>
      <c r="AOP44" s="131"/>
      <c r="AOQ44" s="131"/>
      <c r="AOR44" s="131"/>
      <c r="AOS44" s="131"/>
      <c r="AOT44" s="131"/>
      <c r="AOU44" s="131"/>
      <c r="AOV44" s="131"/>
      <c r="AOW44" s="131"/>
      <c r="AOX44" s="131"/>
      <c r="AOY44" s="131"/>
      <c r="AOZ44" s="131"/>
      <c r="APA44" s="131"/>
      <c r="APB44" s="131"/>
      <c r="APC44" s="131"/>
      <c r="APD44" s="131"/>
      <c r="APE44" s="131"/>
      <c r="APF44" s="131"/>
      <c r="APG44" s="131"/>
      <c r="APH44" s="131"/>
      <c r="API44" s="131"/>
      <c r="APJ44" s="131"/>
      <c r="APK44" s="131"/>
      <c r="APL44" s="131"/>
      <c r="APM44" s="131"/>
      <c r="APN44" s="131"/>
      <c r="APO44" s="131"/>
      <c r="APP44" s="131"/>
      <c r="APQ44" s="131"/>
      <c r="APR44" s="131"/>
      <c r="APS44" s="131"/>
      <c r="APT44" s="131"/>
      <c r="APU44" s="131"/>
      <c r="APV44" s="131"/>
      <c r="APW44" s="131"/>
      <c r="APX44" s="131"/>
      <c r="APY44" s="131"/>
      <c r="APZ44" s="131"/>
      <c r="AQA44" s="131"/>
      <c r="AQB44" s="131"/>
      <c r="AQC44" s="131"/>
      <c r="AQD44" s="131"/>
      <c r="AQE44" s="131"/>
      <c r="AQF44" s="131"/>
      <c r="AQG44" s="131"/>
      <c r="AQH44" s="131"/>
      <c r="AQI44" s="131"/>
      <c r="AQJ44" s="131"/>
      <c r="AQK44" s="131"/>
      <c r="AQL44" s="131"/>
      <c r="AQM44" s="131"/>
      <c r="AQN44" s="131"/>
      <c r="AQO44" s="131"/>
      <c r="AQP44" s="131"/>
      <c r="AQQ44" s="131"/>
      <c r="AQR44" s="131"/>
      <c r="AQS44" s="131"/>
      <c r="AQT44" s="131"/>
      <c r="AQU44" s="131"/>
      <c r="AQV44" s="131"/>
      <c r="AQW44" s="131"/>
      <c r="AQX44" s="131"/>
      <c r="AQY44" s="131"/>
      <c r="AQZ44" s="131"/>
      <c r="ARA44" s="131"/>
      <c r="ARB44" s="131"/>
      <c r="ARC44" s="131"/>
      <c r="ARD44" s="131"/>
      <c r="ARE44" s="131"/>
      <c r="ARF44" s="131"/>
      <c r="ARG44" s="131"/>
      <c r="ARH44" s="131"/>
      <c r="ARI44" s="131"/>
      <c r="ARJ44" s="131"/>
      <c r="ARK44" s="131"/>
      <c r="ARL44" s="131"/>
      <c r="ARM44" s="131"/>
      <c r="ARN44" s="131"/>
      <c r="ARO44" s="131"/>
      <c r="ARP44" s="131"/>
      <c r="ARQ44" s="131"/>
      <c r="ARR44" s="131"/>
      <c r="ARS44" s="131"/>
      <c r="ART44" s="131"/>
      <c r="ARU44" s="131"/>
      <c r="ARV44" s="131"/>
      <c r="ARW44" s="131"/>
      <c r="ARX44" s="131"/>
      <c r="ARY44" s="131"/>
      <c r="ARZ44" s="131"/>
      <c r="ASA44" s="131"/>
      <c r="ASB44" s="131"/>
      <c r="ASC44" s="131"/>
      <c r="ASD44" s="131"/>
      <c r="ASE44" s="131"/>
      <c r="ASF44" s="131"/>
      <c r="ASG44" s="131"/>
      <c r="ASH44" s="131"/>
      <c r="ASI44" s="131"/>
      <c r="ASJ44" s="131"/>
      <c r="ASK44" s="131"/>
      <c r="ASL44" s="131"/>
      <c r="ASM44" s="131"/>
      <c r="ASN44" s="131"/>
      <c r="ASO44" s="131"/>
      <c r="ASP44" s="131"/>
      <c r="ASQ44" s="131"/>
      <c r="ASR44" s="131"/>
      <c r="ASS44" s="131"/>
      <c r="AST44" s="131"/>
      <c r="ASU44" s="131"/>
      <c r="ASV44" s="131"/>
      <c r="ASW44" s="131"/>
      <c r="ASX44" s="131"/>
      <c r="ASY44" s="131"/>
      <c r="ASZ44" s="131"/>
      <c r="ATA44" s="131"/>
      <c r="ATB44" s="131"/>
      <c r="ATC44" s="131"/>
      <c r="ATD44" s="131"/>
      <c r="ATE44" s="131"/>
      <c r="ATF44" s="131"/>
      <c r="ATG44" s="131"/>
      <c r="ATH44" s="131"/>
      <c r="ATI44" s="131"/>
      <c r="ATJ44" s="131"/>
      <c r="ATK44" s="131"/>
      <c r="ATL44" s="131"/>
      <c r="ATM44" s="131"/>
      <c r="ATN44" s="131"/>
      <c r="ATO44" s="131"/>
      <c r="ATP44" s="131"/>
      <c r="ATQ44" s="131"/>
      <c r="ATR44" s="131"/>
      <c r="ATS44" s="131"/>
      <c r="ATT44" s="131"/>
      <c r="ATU44" s="131"/>
      <c r="ATV44" s="131"/>
      <c r="ATW44" s="131"/>
      <c r="ATX44" s="131"/>
      <c r="ATY44" s="131"/>
      <c r="ATZ44" s="131"/>
      <c r="AUA44" s="131"/>
      <c r="AUB44" s="131"/>
      <c r="AUC44" s="131"/>
      <c r="AUD44" s="131"/>
      <c r="AUE44" s="131"/>
      <c r="AUF44" s="131"/>
      <c r="AUG44" s="131"/>
      <c r="AUH44" s="131"/>
      <c r="AUI44" s="131"/>
      <c r="AUJ44" s="131"/>
      <c r="AUK44" s="131"/>
      <c r="AUL44" s="131"/>
      <c r="AUM44" s="131"/>
      <c r="AUN44" s="131"/>
      <c r="AUO44" s="131"/>
      <c r="AUP44" s="131"/>
      <c r="AUQ44" s="131"/>
      <c r="AUR44" s="131"/>
      <c r="AUS44" s="131"/>
      <c r="AUT44" s="131"/>
      <c r="AUU44" s="131"/>
      <c r="AUV44" s="131"/>
      <c r="AUW44" s="131"/>
      <c r="AUX44" s="131"/>
      <c r="AUY44" s="131"/>
      <c r="AUZ44" s="131"/>
      <c r="AVA44" s="131"/>
      <c r="AVB44" s="131"/>
      <c r="AVC44" s="131"/>
      <c r="AVD44" s="131"/>
      <c r="AVE44" s="131"/>
    </row>
    <row r="45" spans="1:1253" s="76" customFormat="1" ht="191.25" x14ac:dyDescent="0.25">
      <c r="A45" s="55">
        <v>38</v>
      </c>
      <c r="B45" s="56" t="s">
        <v>1362</v>
      </c>
      <c r="C45" s="57" t="s">
        <v>1460</v>
      </c>
      <c r="D45" s="56" t="s">
        <v>13</v>
      </c>
      <c r="E45" s="56" t="s">
        <v>861</v>
      </c>
      <c r="F45" s="56" t="s">
        <v>1363</v>
      </c>
      <c r="G45" s="56">
        <v>6</v>
      </c>
      <c r="H45" s="56"/>
      <c r="I45" s="57" t="s">
        <v>1364</v>
      </c>
      <c r="J45" s="57" t="s">
        <v>2042</v>
      </c>
      <c r="K45" s="56" t="s">
        <v>1365</v>
      </c>
      <c r="L45" s="56" t="s">
        <v>1904</v>
      </c>
      <c r="M45" s="56" t="s">
        <v>1998</v>
      </c>
      <c r="N45" s="56" t="s">
        <v>1903</v>
      </c>
      <c r="O45" s="56">
        <v>2296029078</v>
      </c>
      <c r="P45" s="74" t="s">
        <v>1366</v>
      </c>
      <c r="Q45" s="56"/>
      <c r="R45" s="56">
        <f t="shared" si="31"/>
        <v>29</v>
      </c>
      <c r="S45" s="56">
        <v>7</v>
      </c>
      <c r="T45" s="56">
        <v>15</v>
      </c>
      <c r="U45" s="56">
        <v>2</v>
      </c>
      <c r="V45" s="56">
        <v>5</v>
      </c>
      <c r="W45" s="56"/>
      <c r="X45" s="56" t="s">
        <v>1367</v>
      </c>
      <c r="Y45" s="56" t="s">
        <v>109</v>
      </c>
      <c r="Z45" s="56" t="s">
        <v>109</v>
      </c>
      <c r="AA45" s="56" t="s">
        <v>109</v>
      </c>
      <c r="AB45" s="56" t="s">
        <v>109</v>
      </c>
      <c r="AC45" s="56" t="s">
        <v>109</v>
      </c>
      <c r="AD45" s="56" t="s">
        <v>109</v>
      </c>
      <c r="AE45" s="56" t="s">
        <v>109</v>
      </c>
      <c r="AF45" s="56" t="s">
        <v>109</v>
      </c>
      <c r="AG45" s="56"/>
      <c r="AH45" s="56" t="s">
        <v>109</v>
      </c>
      <c r="AI45" s="56" t="s">
        <v>109</v>
      </c>
      <c r="AJ45" s="56" t="s">
        <v>109</v>
      </c>
      <c r="AK45" s="56" t="s">
        <v>109</v>
      </c>
      <c r="AL45" s="56"/>
      <c r="AM45" s="56" t="s">
        <v>109</v>
      </c>
      <c r="AN45" s="119" t="s">
        <v>1368</v>
      </c>
      <c r="AO45" s="68" t="s">
        <v>186</v>
      </c>
      <c r="AP45" s="56">
        <v>7</v>
      </c>
      <c r="AQ45" s="57">
        <f t="shared" si="32"/>
        <v>7</v>
      </c>
      <c r="AR45" s="56"/>
      <c r="AS45" s="56"/>
      <c r="AT45" s="56"/>
      <c r="AU45" s="56"/>
      <c r="AV45" s="56"/>
      <c r="AW45" s="56"/>
      <c r="AX45" s="56"/>
      <c r="AY45" s="56"/>
      <c r="AZ45" s="56"/>
      <c r="BA45" s="56"/>
      <c r="BB45" s="56">
        <v>2</v>
      </c>
      <c r="BC45" s="56" t="s">
        <v>31</v>
      </c>
      <c r="BD45" s="56">
        <v>5</v>
      </c>
      <c r="BE45" s="56" t="s">
        <v>1369</v>
      </c>
      <c r="BF45" s="56" t="s">
        <v>1370</v>
      </c>
      <c r="BG45" s="68" t="s">
        <v>2044</v>
      </c>
      <c r="BH45" s="56">
        <v>3</v>
      </c>
      <c r="BI45" s="56">
        <f t="shared" si="33"/>
        <v>3</v>
      </c>
      <c r="BJ45" s="56"/>
      <c r="BK45" s="56"/>
      <c r="BL45" s="62">
        <v>1</v>
      </c>
      <c r="BM45" s="56" t="s">
        <v>127</v>
      </c>
      <c r="BN45" s="63">
        <v>1</v>
      </c>
      <c r="BO45" s="56" t="s">
        <v>127</v>
      </c>
      <c r="BP45" s="56"/>
      <c r="BQ45" s="56"/>
      <c r="BR45" s="56"/>
      <c r="BS45" s="56"/>
      <c r="BT45" s="56">
        <v>1</v>
      </c>
      <c r="BU45" s="56" t="s">
        <v>31</v>
      </c>
      <c r="BV45" s="56"/>
      <c r="BW45" s="56"/>
      <c r="BX45" s="56"/>
      <c r="BY45" s="68" t="s">
        <v>2002</v>
      </c>
      <c r="BZ45" s="56">
        <v>5</v>
      </c>
      <c r="CA45" s="56">
        <f t="shared" si="34"/>
        <v>5</v>
      </c>
      <c r="CB45" s="56"/>
      <c r="CC45" s="56"/>
      <c r="CD45" s="56"/>
      <c r="CE45" s="56"/>
      <c r="CF45" s="56"/>
      <c r="CG45" s="56"/>
      <c r="CH45" s="56"/>
      <c r="CI45" s="56"/>
      <c r="CJ45" s="56"/>
      <c r="CK45" s="56"/>
      <c r="CL45" s="56">
        <v>2</v>
      </c>
      <c r="CM45" s="56" t="s">
        <v>31</v>
      </c>
      <c r="CN45" s="62">
        <v>3</v>
      </c>
      <c r="CO45" s="56" t="s">
        <v>1402</v>
      </c>
      <c r="CP45" s="56" t="s">
        <v>127</v>
      </c>
      <c r="CQ45" s="68" t="s">
        <v>2006</v>
      </c>
      <c r="CR45" s="56">
        <v>12</v>
      </c>
      <c r="CS45" s="55">
        <f t="shared" si="35"/>
        <v>12</v>
      </c>
      <c r="CT45" s="56"/>
      <c r="CU45" s="56"/>
      <c r="CV45" s="56"/>
      <c r="CW45" s="56"/>
      <c r="CX45" s="56"/>
      <c r="CY45" s="56"/>
      <c r="CZ45" s="56">
        <v>3</v>
      </c>
      <c r="DA45" s="56" t="s">
        <v>272</v>
      </c>
      <c r="DB45" s="56">
        <v>9</v>
      </c>
      <c r="DC45" s="56" t="s">
        <v>2029</v>
      </c>
      <c r="DD45" s="56" t="s">
        <v>2017</v>
      </c>
      <c r="DE45" s="56"/>
      <c r="DF45" s="56"/>
      <c r="DG45" s="56">
        <f t="shared" si="36"/>
        <v>0</v>
      </c>
      <c r="DH45" s="56"/>
      <c r="DI45" s="56"/>
      <c r="DJ45" s="56"/>
      <c r="DK45" s="56"/>
      <c r="DL45" s="56"/>
      <c r="DM45" s="56"/>
      <c r="DN45" s="56"/>
      <c r="DO45" s="56"/>
      <c r="DP45" s="56"/>
      <c r="DQ45" s="56"/>
      <c r="DR45" s="56"/>
      <c r="DS45" s="56"/>
      <c r="DT45" s="56"/>
      <c r="DU45" s="56">
        <f t="shared" si="37"/>
        <v>0</v>
      </c>
      <c r="DV45" s="56"/>
      <c r="DW45" s="56"/>
      <c r="DX45" s="56"/>
      <c r="DY45" s="56"/>
      <c r="DZ45" s="56"/>
      <c r="EA45" s="56"/>
      <c r="EB45" s="56"/>
      <c r="EC45" s="56"/>
      <c r="ED45" s="56"/>
      <c r="EE45" s="56"/>
      <c r="EG45" s="56" t="s">
        <v>1371</v>
      </c>
      <c r="EH45" s="56">
        <v>2</v>
      </c>
      <c r="EI45" s="56">
        <f t="shared" si="38"/>
        <v>2</v>
      </c>
      <c r="EJ45" s="56"/>
      <c r="EK45" s="56"/>
      <c r="EL45" s="56"/>
      <c r="EM45" s="56"/>
      <c r="EN45" s="56"/>
      <c r="EO45" s="56"/>
      <c r="EP45" s="56"/>
      <c r="EQ45" s="56"/>
      <c r="ER45" s="77">
        <v>2</v>
      </c>
      <c r="ES45" s="56" t="s">
        <v>758</v>
      </c>
      <c r="ET45" s="56"/>
      <c r="EU45" s="56"/>
      <c r="EV45" s="56"/>
      <c r="EW45" s="68" t="s">
        <v>186</v>
      </c>
      <c r="EX45" s="56">
        <v>3</v>
      </c>
      <c r="EY45" s="56">
        <f t="shared" si="39"/>
        <v>3</v>
      </c>
      <c r="EZ45" s="56"/>
      <c r="FA45" s="56">
        <v>1</v>
      </c>
      <c r="FB45" s="56"/>
      <c r="FC45" s="56"/>
      <c r="FD45" s="56"/>
      <c r="FE45" s="56"/>
      <c r="FF45" s="56">
        <v>2</v>
      </c>
      <c r="FG45" s="56"/>
      <c r="FH45" s="56"/>
      <c r="FI45" s="68" t="s">
        <v>2115</v>
      </c>
      <c r="FJ45" s="56">
        <v>3</v>
      </c>
      <c r="FK45" s="56">
        <f t="shared" si="40"/>
        <v>3</v>
      </c>
      <c r="FL45" s="56"/>
      <c r="FM45" s="56">
        <v>1</v>
      </c>
      <c r="FN45" s="56">
        <v>1</v>
      </c>
      <c r="FO45" s="56"/>
      <c r="FP45" s="56"/>
      <c r="FQ45" s="56"/>
      <c r="FR45" s="56">
        <v>1</v>
      </c>
      <c r="FS45" s="56"/>
      <c r="FT45" s="56"/>
      <c r="GG45" s="56"/>
      <c r="GH45" s="56"/>
      <c r="GI45" s="54">
        <f t="shared" si="45"/>
        <v>0</v>
      </c>
      <c r="GJ45" s="56"/>
      <c r="GK45" s="56"/>
      <c r="GL45" s="56"/>
      <c r="GM45" s="56"/>
      <c r="GN45" s="56"/>
      <c r="GO45" s="56"/>
      <c r="GP45" s="56"/>
      <c r="GQ45" s="56" t="s">
        <v>2004</v>
      </c>
      <c r="GR45" s="56">
        <v>5</v>
      </c>
      <c r="GS45" s="56">
        <f t="shared" si="41"/>
        <v>5</v>
      </c>
      <c r="GT45" s="56"/>
      <c r="GU45" s="56"/>
      <c r="GV45" s="56"/>
      <c r="GW45" s="56"/>
      <c r="GX45" s="56"/>
      <c r="GY45" s="56"/>
      <c r="GZ45" s="56">
        <v>1</v>
      </c>
      <c r="HA45" s="56">
        <v>4</v>
      </c>
      <c r="HB45" s="78" t="s">
        <v>1372</v>
      </c>
      <c r="HC45" s="78"/>
      <c r="HD45" s="78"/>
      <c r="HE45" s="56">
        <f t="shared" si="42"/>
        <v>0</v>
      </c>
      <c r="HF45" s="78"/>
      <c r="HG45" s="78"/>
      <c r="HH45" s="78"/>
      <c r="HI45" s="78"/>
      <c r="HJ45" s="78"/>
      <c r="HK45" s="78"/>
      <c r="HL45" s="78"/>
      <c r="HM45" s="78"/>
      <c r="HN45" s="78"/>
      <c r="HO45" s="78"/>
      <c r="HP45" s="78"/>
      <c r="HQ45" s="56">
        <f t="shared" si="43"/>
        <v>0</v>
      </c>
      <c r="HR45" s="78"/>
      <c r="HS45" s="78"/>
      <c r="HT45" s="78"/>
      <c r="HU45" s="78"/>
      <c r="HV45" s="78"/>
      <c r="HW45" s="78"/>
      <c r="HX45" s="78"/>
      <c r="HY45" s="78"/>
      <c r="HZ45" s="56">
        <v>7</v>
      </c>
      <c r="IA45" s="56" t="s">
        <v>1373</v>
      </c>
      <c r="IB45" s="56" t="s">
        <v>1374</v>
      </c>
      <c r="IC45" s="56" t="s">
        <v>798</v>
      </c>
      <c r="ID45" s="56"/>
      <c r="IE45" s="56"/>
      <c r="IF45" s="56"/>
      <c r="IG45" s="56"/>
      <c r="IH45" s="56">
        <v>1</v>
      </c>
      <c r="II45" s="56" t="s">
        <v>13</v>
      </c>
      <c r="IJ45" s="56" t="s">
        <v>109</v>
      </c>
      <c r="IK45" s="56" t="s">
        <v>160</v>
      </c>
      <c r="IL45" s="56">
        <v>2</v>
      </c>
      <c r="IM45" s="56" t="s">
        <v>1375</v>
      </c>
      <c r="IN45" s="56" t="s">
        <v>109</v>
      </c>
      <c r="IO45" s="56" t="s">
        <v>127</v>
      </c>
      <c r="IP45" s="56">
        <v>1</v>
      </c>
      <c r="IQ45" s="56" t="s">
        <v>1376</v>
      </c>
      <c r="IR45" s="56" t="s">
        <v>109</v>
      </c>
      <c r="IS45" s="56" t="s">
        <v>127</v>
      </c>
      <c r="IT45" s="56">
        <v>1</v>
      </c>
      <c r="IU45" s="56" t="s">
        <v>1376</v>
      </c>
      <c r="IV45" s="56" t="s">
        <v>109</v>
      </c>
      <c r="IW45" s="56" t="s">
        <v>127</v>
      </c>
      <c r="IX45" s="56"/>
      <c r="IY45" s="56"/>
      <c r="IZ45" s="56"/>
      <c r="JA45" s="56"/>
      <c r="JB45" s="56">
        <v>2</v>
      </c>
      <c r="JC45" s="56" t="s">
        <v>1377</v>
      </c>
      <c r="JD45" s="56" t="s">
        <v>1378</v>
      </c>
      <c r="JE45" s="56" t="s">
        <v>127</v>
      </c>
      <c r="JF45" s="56">
        <v>3</v>
      </c>
      <c r="JG45" s="56" t="s">
        <v>1403</v>
      </c>
      <c r="JH45" s="56" t="s">
        <v>419</v>
      </c>
      <c r="JI45" s="56" t="s">
        <v>757</v>
      </c>
      <c r="JJ45" s="56">
        <v>1</v>
      </c>
      <c r="JK45" s="56" t="s">
        <v>125</v>
      </c>
      <c r="JL45" s="56" t="s">
        <v>419</v>
      </c>
      <c r="JM45" s="56" t="s">
        <v>31</v>
      </c>
      <c r="JN45" s="56"/>
      <c r="JO45" s="56"/>
      <c r="JP45" s="56"/>
      <c r="JQ45" s="56"/>
      <c r="JR45" s="56">
        <v>1</v>
      </c>
      <c r="JS45" s="56" t="s">
        <v>125</v>
      </c>
      <c r="JT45" s="56" t="s">
        <v>109</v>
      </c>
      <c r="JU45" s="56" t="s">
        <v>127</v>
      </c>
      <c r="JV45" s="56"/>
      <c r="JW45" s="56"/>
      <c r="JX45" s="56"/>
      <c r="JY45" s="56"/>
      <c r="JZ45" s="56"/>
      <c r="KA45" s="56"/>
      <c r="KB45" s="56"/>
      <c r="KC45" s="56"/>
      <c r="KD45" s="56"/>
      <c r="KE45" s="56"/>
      <c r="KF45" s="56"/>
      <c r="KG45" s="56"/>
      <c r="KH45" s="80"/>
      <c r="KI45" s="80"/>
      <c r="KJ45" s="80"/>
      <c r="KK45" s="80"/>
      <c r="KP45" s="57">
        <v>166</v>
      </c>
      <c r="KQ45" s="57">
        <f t="shared" si="44"/>
        <v>166</v>
      </c>
      <c r="KR45" s="57">
        <v>2</v>
      </c>
      <c r="KS45" s="57" t="s">
        <v>127</v>
      </c>
      <c r="KT45" s="57">
        <v>5</v>
      </c>
      <c r="KU45" s="78" t="s">
        <v>740</v>
      </c>
      <c r="KV45" s="57"/>
      <c r="KW45" s="57"/>
      <c r="KX45" s="57">
        <v>1</v>
      </c>
      <c r="KY45" s="57" t="s">
        <v>525</v>
      </c>
      <c r="KZ45" s="57">
        <v>8</v>
      </c>
      <c r="LA45" s="57" t="s">
        <v>1379</v>
      </c>
      <c r="LB45" s="57"/>
      <c r="LC45" s="57"/>
      <c r="LD45" s="57"/>
      <c r="LE45" s="57"/>
      <c r="LF45" s="57">
        <v>7</v>
      </c>
      <c r="LG45" s="57" t="s">
        <v>1380</v>
      </c>
      <c r="LH45" s="57">
        <v>8</v>
      </c>
      <c r="LI45" s="78" t="s">
        <v>1379</v>
      </c>
      <c r="LJ45" s="57">
        <v>15</v>
      </c>
      <c r="LK45" s="78" t="s">
        <v>740</v>
      </c>
      <c r="LL45" s="57">
        <v>8</v>
      </c>
      <c r="LM45" s="57" t="s">
        <v>127</v>
      </c>
      <c r="LN45" s="57"/>
      <c r="LO45" s="57"/>
      <c r="LP45" s="57">
        <v>1</v>
      </c>
      <c r="LQ45" s="57" t="s">
        <v>127</v>
      </c>
      <c r="LR45" s="57">
        <v>111</v>
      </c>
      <c r="LS45" s="57" t="s">
        <v>1381</v>
      </c>
      <c r="LT45" s="57" t="s">
        <v>1382</v>
      </c>
      <c r="LU45" s="56" t="s">
        <v>137</v>
      </c>
      <c r="LV45" s="56" t="s">
        <v>528</v>
      </c>
      <c r="LW45" s="56" t="s">
        <v>289</v>
      </c>
      <c r="LX45" s="56" t="s">
        <v>289</v>
      </c>
      <c r="LY45" s="56" t="s">
        <v>289</v>
      </c>
      <c r="LZ45" s="56"/>
      <c r="MA45" s="56" t="s">
        <v>1944</v>
      </c>
      <c r="MB45" s="56"/>
      <c r="MC45" s="56"/>
      <c r="MD45" s="56"/>
      <c r="ME45" s="56"/>
      <c r="MF45" s="56"/>
      <c r="MG45" s="56"/>
      <c r="MH45" s="56"/>
      <c r="MI45" s="56"/>
      <c r="MJ45" s="56"/>
      <c r="MK45" s="56"/>
      <c r="ML45" s="56"/>
      <c r="MM45" s="56" t="s">
        <v>1383</v>
      </c>
      <c r="MN45" s="56" t="s">
        <v>143</v>
      </c>
      <c r="MO45" s="56" t="s">
        <v>254</v>
      </c>
      <c r="MP45" s="62" t="s">
        <v>528</v>
      </c>
      <c r="MQ45" s="56"/>
      <c r="MR45" s="56"/>
      <c r="MS45" s="56"/>
      <c r="MT45" s="56"/>
      <c r="MU45" s="56"/>
      <c r="MV45" s="56"/>
      <c r="MW45" s="56"/>
      <c r="MX45" s="56"/>
      <c r="MY45" s="131"/>
      <c r="MZ45" s="131"/>
      <c r="NA45" s="131"/>
      <c r="NB45" s="131"/>
      <c r="NC45" s="131"/>
      <c r="ND45" s="131"/>
      <c r="NE45" s="131"/>
      <c r="NF45" s="131"/>
      <c r="NG45" s="131"/>
      <c r="NH45" s="131"/>
      <c r="NI45" s="131"/>
      <c r="NJ45" s="131"/>
      <c r="NK45" s="131"/>
      <c r="NL45" s="131"/>
      <c r="NM45" s="131"/>
      <c r="NN45" s="131"/>
      <c r="NO45" s="131"/>
      <c r="NP45" s="131"/>
      <c r="NQ45" s="131"/>
      <c r="NR45" s="131"/>
      <c r="NS45" s="131"/>
      <c r="NT45" s="131"/>
      <c r="NU45" s="131"/>
      <c r="NV45" s="131"/>
      <c r="NW45" s="131"/>
      <c r="NX45" s="131"/>
      <c r="NY45" s="131"/>
      <c r="NZ45" s="131"/>
      <c r="OA45" s="131"/>
      <c r="OB45" s="131"/>
      <c r="OC45" s="131"/>
      <c r="OD45" s="131"/>
      <c r="OE45" s="131"/>
      <c r="OF45" s="131"/>
      <c r="OG45" s="131"/>
      <c r="OH45" s="131"/>
      <c r="OI45" s="131"/>
      <c r="OJ45" s="131"/>
      <c r="OK45" s="131"/>
      <c r="OL45" s="131"/>
      <c r="OM45" s="131"/>
      <c r="ON45" s="131"/>
      <c r="OO45" s="131"/>
      <c r="OP45" s="131"/>
      <c r="OQ45" s="131"/>
      <c r="OR45" s="131"/>
      <c r="OS45" s="131"/>
      <c r="OT45" s="131"/>
      <c r="OU45" s="131"/>
      <c r="OV45" s="131"/>
      <c r="OW45" s="131"/>
      <c r="OX45" s="131"/>
      <c r="OY45" s="131"/>
      <c r="OZ45" s="131"/>
      <c r="PA45" s="131"/>
      <c r="PB45" s="131"/>
      <c r="PC45" s="131"/>
      <c r="PD45" s="131"/>
      <c r="PE45" s="131"/>
      <c r="PF45" s="131"/>
      <c r="PG45" s="131"/>
      <c r="PH45" s="131"/>
      <c r="PI45" s="131"/>
      <c r="PJ45" s="131"/>
      <c r="PK45" s="131"/>
      <c r="PL45" s="131"/>
      <c r="PM45" s="131"/>
      <c r="PN45" s="131"/>
      <c r="PO45" s="131"/>
      <c r="PP45" s="131"/>
      <c r="PQ45" s="131"/>
      <c r="PR45" s="131"/>
      <c r="PS45" s="131"/>
      <c r="PT45" s="131"/>
      <c r="PU45" s="131"/>
      <c r="PV45" s="131"/>
      <c r="PW45" s="131"/>
      <c r="PX45" s="131"/>
      <c r="PY45" s="131"/>
      <c r="PZ45" s="131"/>
      <c r="QA45" s="131"/>
      <c r="QB45" s="131"/>
      <c r="QC45" s="131"/>
      <c r="QD45" s="131"/>
      <c r="QE45" s="131"/>
      <c r="QF45" s="131"/>
      <c r="QG45" s="131"/>
      <c r="QH45" s="131"/>
      <c r="QI45" s="131"/>
      <c r="QJ45" s="131"/>
      <c r="QK45" s="131"/>
      <c r="QL45" s="131"/>
      <c r="QM45" s="131"/>
      <c r="QN45" s="131"/>
      <c r="QO45" s="131"/>
      <c r="QP45" s="131"/>
      <c r="QQ45" s="131"/>
      <c r="QR45" s="131"/>
      <c r="QS45" s="131"/>
      <c r="QT45" s="131"/>
      <c r="QU45" s="131"/>
      <c r="QV45" s="131"/>
      <c r="QW45" s="131"/>
      <c r="QX45" s="131"/>
      <c r="QY45" s="131"/>
      <c r="QZ45" s="131"/>
      <c r="RA45" s="131"/>
      <c r="RB45" s="131"/>
      <c r="RC45" s="131"/>
      <c r="RD45" s="131"/>
      <c r="RE45" s="131"/>
      <c r="RF45" s="131"/>
      <c r="RG45" s="131"/>
      <c r="RH45" s="131"/>
      <c r="RI45" s="131"/>
      <c r="RJ45" s="131"/>
      <c r="RK45" s="131"/>
      <c r="RL45" s="131"/>
      <c r="RM45" s="131"/>
      <c r="RN45" s="131"/>
      <c r="RO45" s="131"/>
      <c r="RP45" s="131"/>
      <c r="RQ45" s="131"/>
      <c r="RR45" s="131"/>
      <c r="RS45" s="131"/>
      <c r="RT45" s="131"/>
      <c r="RU45" s="131"/>
      <c r="RV45" s="131"/>
      <c r="RW45" s="131"/>
      <c r="RX45" s="131"/>
      <c r="RY45" s="131"/>
      <c r="RZ45" s="131"/>
      <c r="SA45" s="131"/>
      <c r="SB45" s="131"/>
      <c r="SC45" s="131"/>
      <c r="SD45" s="131"/>
      <c r="SE45" s="131"/>
      <c r="SF45" s="131"/>
      <c r="SG45" s="131"/>
      <c r="SH45" s="131"/>
      <c r="SI45" s="131"/>
      <c r="SJ45" s="131"/>
      <c r="SK45" s="131"/>
      <c r="SL45" s="131"/>
      <c r="SM45" s="131"/>
      <c r="SN45" s="131"/>
      <c r="SO45" s="131"/>
      <c r="SP45" s="131"/>
      <c r="SQ45" s="131"/>
      <c r="SR45" s="131"/>
      <c r="SS45" s="131"/>
      <c r="ST45" s="131"/>
      <c r="SU45" s="131"/>
      <c r="SV45" s="131"/>
      <c r="SW45" s="131"/>
      <c r="SX45" s="131"/>
      <c r="SY45" s="131"/>
      <c r="SZ45" s="131"/>
      <c r="TA45" s="131"/>
      <c r="TB45" s="131"/>
      <c r="TC45" s="131"/>
      <c r="TD45" s="131"/>
      <c r="TE45" s="131"/>
      <c r="TF45" s="131"/>
      <c r="TG45" s="131"/>
      <c r="TH45" s="131"/>
      <c r="TI45" s="131"/>
      <c r="TJ45" s="131"/>
      <c r="TK45" s="131"/>
      <c r="TL45" s="131"/>
      <c r="TM45" s="131"/>
      <c r="TN45" s="131"/>
      <c r="TO45" s="131"/>
      <c r="TP45" s="131"/>
      <c r="TQ45" s="131"/>
      <c r="TR45" s="131"/>
      <c r="TS45" s="131"/>
      <c r="TT45" s="131"/>
      <c r="TU45" s="131"/>
      <c r="TV45" s="131"/>
      <c r="TW45" s="131"/>
      <c r="TX45" s="131"/>
      <c r="TY45" s="131"/>
      <c r="TZ45" s="131"/>
      <c r="UA45" s="131"/>
      <c r="UB45" s="131"/>
      <c r="UC45" s="131"/>
      <c r="UD45" s="131"/>
      <c r="UE45" s="131"/>
      <c r="UF45" s="131"/>
      <c r="UG45" s="131"/>
      <c r="UH45" s="131"/>
      <c r="UI45" s="131"/>
      <c r="UJ45" s="131"/>
      <c r="UK45" s="131"/>
      <c r="UL45" s="131"/>
      <c r="UM45" s="131"/>
      <c r="UN45" s="131"/>
      <c r="UO45" s="131"/>
      <c r="UP45" s="131"/>
      <c r="UQ45" s="131"/>
      <c r="UR45" s="131"/>
      <c r="US45" s="131"/>
      <c r="UT45" s="131"/>
      <c r="UU45" s="131"/>
      <c r="UV45" s="131"/>
      <c r="UW45" s="131"/>
      <c r="UX45" s="131"/>
      <c r="UY45" s="131"/>
      <c r="UZ45" s="131"/>
      <c r="VA45" s="131"/>
      <c r="VB45" s="131"/>
      <c r="VC45" s="131"/>
      <c r="VD45" s="131"/>
      <c r="VE45" s="131"/>
      <c r="VF45" s="131"/>
      <c r="VG45" s="131"/>
      <c r="VH45" s="131"/>
      <c r="VI45" s="131"/>
      <c r="VJ45" s="131"/>
      <c r="VK45" s="131"/>
      <c r="VL45" s="131"/>
      <c r="VM45" s="131"/>
      <c r="VN45" s="131"/>
      <c r="VO45" s="131"/>
      <c r="VP45" s="131"/>
      <c r="VQ45" s="131"/>
      <c r="VR45" s="131"/>
      <c r="VS45" s="131"/>
      <c r="VT45" s="131"/>
      <c r="VU45" s="131"/>
      <c r="VV45" s="131"/>
      <c r="VW45" s="131"/>
      <c r="VX45" s="131"/>
      <c r="VY45" s="131"/>
      <c r="VZ45" s="131"/>
      <c r="WA45" s="131"/>
      <c r="WB45" s="131"/>
      <c r="WC45" s="131"/>
      <c r="WD45" s="131"/>
      <c r="WE45" s="131"/>
      <c r="WF45" s="131"/>
      <c r="WG45" s="131"/>
      <c r="WH45" s="131"/>
      <c r="WI45" s="131"/>
      <c r="WJ45" s="131"/>
      <c r="WK45" s="131"/>
      <c r="WL45" s="131"/>
      <c r="WM45" s="131"/>
      <c r="WN45" s="131"/>
      <c r="WO45" s="131"/>
      <c r="WP45" s="131"/>
      <c r="WQ45" s="131"/>
      <c r="WR45" s="131"/>
      <c r="WS45" s="131"/>
      <c r="WT45" s="131"/>
      <c r="WU45" s="131"/>
      <c r="WV45" s="131"/>
      <c r="WW45" s="131"/>
      <c r="WX45" s="131"/>
      <c r="WY45" s="131"/>
      <c r="WZ45" s="131"/>
      <c r="XA45" s="131"/>
      <c r="XB45" s="131"/>
      <c r="XC45" s="131"/>
      <c r="XD45" s="131"/>
      <c r="XE45" s="131"/>
      <c r="XF45" s="131"/>
      <c r="XG45" s="131"/>
      <c r="XH45" s="131"/>
      <c r="XI45" s="131"/>
      <c r="XJ45" s="131"/>
      <c r="XK45" s="131"/>
      <c r="XL45" s="131"/>
      <c r="XM45" s="131"/>
      <c r="XN45" s="131"/>
      <c r="XO45" s="131"/>
      <c r="XP45" s="131"/>
      <c r="XQ45" s="131"/>
      <c r="XR45" s="131"/>
      <c r="XS45" s="131"/>
      <c r="XT45" s="131"/>
      <c r="XU45" s="131"/>
      <c r="XV45" s="131"/>
      <c r="XW45" s="131"/>
      <c r="XX45" s="131"/>
      <c r="XY45" s="131"/>
      <c r="XZ45" s="131"/>
      <c r="YA45" s="131"/>
      <c r="YB45" s="131"/>
      <c r="YC45" s="131"/>
      <c r="YD45" s="131"/>
      <c r="YE45" s="131"/>
      <c r="YF45" s="131"/>
      <c r="YG45" s="131"/>
      <c r="YH45" s="131"/>
      <c r="YI45" s="131"/>
      <c r="YJ45" s="131"/>
      <c r="YK45" s="131"/>
      <c r="YL45" s="131"/>
      <c r="YM45" s="131"/>
      <c r="YN45" s="131"/>
      <c r="YO45" s="131"/>
      <c r="YP45" s="131"/>
      <c r="YQ45" s="131"/>
      <c r="YR45" s="131"/>
      <c r="YS45" s="131"/>
      <c r="YT45" s="131"/>
      <c r="YU45" s="131"/>
      <c r="YV45" s="131"/>
      <c r="YW45" s="131"/>
      <c r="YX45" s="131"/>
      <c r="YY45" s="131"/>
      <c r="YZ45" s="131"/>
      <c r="ZA45" s="131"/>
      <c r="ZB45" s="131"/>
      <c r="ZC45" s="131"/>
      <c r="ZD45" s="131"/>
      <c r="ZE45" s="131"/>
      <c r="ZF45" s="131"/>
      <c r="ZG45" s="131"/>
      <c r="ZH45" s="131"/>
      <c r="ZI45" s="131"/>
      <c r="ZJ45" s="131"/>
      <c r="ZK45" s="131"/>
      <c r="ZL45" s="131"/>
      <c r="ZM45" s="131"/>
      <c r="ZN45" s="131"/>
      <c r="ZO45" s="131"/>
      <c r="ZP45" s="131"/>
      <c r="ZQ45" s="131"/>
      <c r="ZR45" s="131"/>
      <c r="ZS45" s="131"/>
      <c r="ZT45" s="131"/>
      <c r="ZU45" s="131"/>
      <c r="ZV45" s="131"/>
      <c r="ZW45" s="131"/>
      <c r="ZX45" s="131"/>
      <c r="ZY45" s="131"/>
      <c r="ZZ45" s="131"/>
      <c r="AAA45" s="131"/>
      <c r="AAB45" s="131"/>
      <c r="AAC45" s="131"/>
      <c r="AAD45" s="131"/>
      <c r="AAE45" s="131"/>
      <c r="AAF45" s="131"/>
      <c r="AAG45" s="131"/>
      <c r="AAH45" s="131"/>
      <c r="AAI45" s="131"/>
      <c r="AAJ45" s="131"/>
      <c r="AAK45" s="131"/>
      <c r="AAL45" s="131"/>
      <c r="AAM45" s="131"/>
      <c r="AAN45" s="131"/>
      <c r="AAO45" s="131"/>
      <c r="AAP45" s="131"/>
      <c r="AAQ45" s="131"/>
      <c r="AAR45" s="131"/>
      <c r="AAS45" s="131"/>
      <c r="AAT45" s="131"/>
      <c r="AAU45" s="131"/>
      <c r="AAV45" s="131"/>
      <c r="AAW45" s="131"/>
      <c r="AAX45" s="131"/>
      <c r="AAY45" s="131"/>
      <c r="AAZ45" s="131"/>
      <c r="ABA45" s="131"/>
      <c r="ABB45" s="131"/>
      <c r="ABC45" s="131"/>
      <c r="ABD45" s="131"/>
      <c r="ABE45" s="131"/>
      <c r="ABF45" s="131"/>
      <c r="ABG45" s="131"/>
      <c r="ABH45" s="131"/>
      <c r="ABI45" s="131"/>
      <c r="ABJ45" s="131"/>
      <c r="ABK45" s="131"/>
      <c r="ABL45" s="131"/>
      <c r="ABM45" s="131"/>
      <c r="ABN45" s="131"/>
      <c r="ABO45" s="131"/>
      <c r="ABP45" s="131"/>
      <c r="ABQ45" s="131"/>
      <c r="ABR45" s="131"/>
      <c r="ABS45" s="131"/>
      <c r="ABT45" s="131"/>
      <c r="ABU45" s="131"/>
      <c r="ABV45" s="131"/>
      <c r="ABW45" s="131"/>
      <c r="ABX45" s="131"/>
      <c r="ABY45" s="131"/>
      <c r="ABZ45" s="131"/>
      <c r="ACA45" s="131"/>
      <c r="ACB45" s="131"/>
      <c r="ACC45" s="131"/>
      <c r="ACD45" s="131"/>
      <c r="ACE45" s="131"/>
      <c r="ACF45" s="131"/>
      <c r="ACG45" s="131"/>
      <c r="ACH45" s="131"/>
      <c r="ACI45" s="131"/>
      <c r="ACJ45" s="131"/>
      <c r="ACK45" s="131"/>
      <c r="ACL45" s="131"/>
      <c r="ACM45" s="131"/>
      <c r="ACN45" s="131"/>
      <c r="ACO45" s="131"/>
      <c r="ACP45" s="131"/>
      <c r="ACQ45" s="131"/>
      <c r="ACR45" s="131"/>
      <c r="ACS45" s="131"/>
      <c r="ACT45" s="131"/>
      <c r="ACU45" s="131"/>
      <c r="ACV45" s="131"/>
      <c r="ACW45" s="131"/>
      <c r="ACX45" s="131"/>
      <c r="ACY45" s="131"/>
      <c r="ACZ45" s="131"/>
      <c r="ADA45" s="131"/>
      <c r="ADB45" s="131"/>
      <c r="ADC45" s="131"/>
      <c r="ADD45" s="131"/>
      <c r="ADE45" s="131"/>
      <c r="ADF45" s="131"/>
      <c r="ADG45" s="131"/>
      <c r="ADH45" s="131"/>
      <c r="ADI45" s="131"/>
      <c r="ADJ45" s="131"/>
      <c r="ADK45" s="131"/>
      <c r="ADL45" s="131"/>
      <c r="ADM45" s="131"/>
      <c r="ADN45" s="131"/>
      <c r="ADO45" s="131"/>
      <c r="ADP45" s="131"/>
      <c r="ADQ45" s="131"/>
      <c r="ADR45" s="131"/>
      <c r="ADS45" s="131"/>
      <c r="ADT45" s="131"/>
      <c r="ADU45" s="131"/>
      <c r="ADV45" s="131"/>
      <c r="ADW45" s="131"/>
      <c r="ADX45" s="131"/>
      <c r="ADY45" s="131"/>
      <c r="ADZ45" s="131"/>
      <c r="AEA45" s="131"/>
      <c r="AEB45" s="131"/>
      <c r="AEC45" s="131"/>
      <c r="AED45" s="131"/>
      <c r="AEE45" s="131"/>
      <c r="AEF45" s="131"/>
      <c r="AEG45" s="131"/>
      <c r="AEH45" s="131"/>
      <c r="AEI45" s="131"/>
      <c r="AEJ45" s="131"/>
      <c r="AEK45" s="131"/>
      <c r="AEL45" s="131"/>
      <c r="AEM45" s="131"/>
      <c r="AEN45" s="131"/>
      <c r="AEO45" s="131"/>
      <c r="AEP45" s="131"/>
      <c r="AEQ45" s="131"/>
      <c r="AER45" s="131"/>
      <c r="AES45" s="131"/>
      <c r="AET45" s="131"/>
      <c r="AEU45" s="131"/>
      <c r="AEV45" s="131"/>
      <c r="AEW45" s="131"/>
      <c r="AEX45" s="131"/>
      <c r="AEY45" s="131"/>
      <c r="AEZ45" s="131"/>
      <c r="AFA45" s="131"/>
      <c r="AFB45" s="131"/>
      <c r="AFC45" s="131"/>
      <c r="AFD45" s="131"/>
      <c r="AFE45" s="131"/>
      <c r="AFF45" s="131"/>
      <c r="AFG45" s="131"/>
      <c r="AFH45" s="131"/>
      <c r="AFI45" s="131"/>
      <c r="AFJ45" s="131"/>
      <c r="AFK45" s="131"/>
      <c r="AFL45" s="131"/>
      <c r="AFM45" s="131"/>
      <c r="AFN45" s="131"/>
      <c r="AFO45" s="131"/>
      <c r="AFP45" s="131"/>
      <c r="AFQ45" s="131"/>
      <c r="AFR45" s="131"/>
      <c r="AFS45" s="131"/>
      <c r="AFT45" s="131"/>
      <c r="AFU45" s="131"/>
      <c r="AFV45" s="131"/>
      <c r="AFW45" s="131"/>
      <c r="AFX45" s="131"/>
      <c r="AFY45" s="131"/>
      <c r="AFZ45" s="131"/>
      <c r="AGA45" s="131"/>
      <c r="AGB45" s="131"/>
      <c r="AGC45" s="131"/>
      <c r="AGD45" s="131"/>
      <c r="AGE45" s="131"/>
      <c r="AGF45" s="131"/>
      <c r="AGG45" s="131"/>
      <c r="AGH45" s="131"/>
      <c r="AGI45" s="131"/>
      <c r="AGJ45" s="131"/>
      <c r="AGK45" s="131"/>
      <c r="AGL45" s="131"/>
      <c r="AGM45" s="131"/>
      <c r="AGN45" s="131"/>
      <c r="AGO45" s="131"/>
      <c r="AGP45" s="131"/>
      <c r="AGQ45" s="131"/>
      <c r="AGR45" s="131"/>
      <c r="AGS45" s="131"/>
      <c r="AGT45" s="131"/>
      <c r="AGU45" s="131"/>
      <c r="AGV45" s="131"/>
      <c r="AGW45" s="131"/>
      <c r="AGX45" s="131"/>
      <c r="AGY45" s="131"/>
      <c r="AGZ45" s="131"/>
      <c r="AHA45" s="131"/>
      <c r="AHB45" s="131"/>
      <c r="AHC45" s="131"/>
      <c r="AHD45" s="131"/>
      <c r="AHE45" s="131"/>
      <c r="AHF45" s="131"/>
      <c r="AHG45" s="131"/>
      <c r="AHH45" s="131"/>
      <c r="AHI45" s="131"/>
      <c r="AHJ45" s="131"/>
      <c r="AHK45" s="131"/>
      <c r="AHL45" s="131"/>
      <c r="AHM45" s="131"/>
      <c r="AHN45" s="131"/>
      <c r="AHO45" s="131"/>
      <c r="AHP45" s="131"/>
      <c r="AHQ45" s="131"/>
      <c r="AHR45" s="131"/>
      <c r="AHS45" s="131"/>
      <c r="AHT45" s="131"/>
      <c r="AHU45" s="131"/>
      <c r="AHV45" s="131"/>
      <c r="AHW45" s="131"/>
      <c r="AHX45" s="131"/>
      <c r="AHY45" s="131"/>
      <c r="AHZ45" s="131"/>
      <c r="AIA45" s="131"/>
      <c r="AIB45" s="131"/>
      <c r="AIC45" s="131"/>
      <c r="AID45" s="131"/>
      <c r="AIE45" s="131"/>
      <c r="AIF45" s="131"/>
      <c r="AIG45" s="131"/>
      <c r="AIH45" s="131"/>
      <c r="AII45" s="131"/>
      <c r="AIJ45" s="131"/>
      <c r="AIK45" s="131"/>
      <c r="AIL45" s="131"/>
      <c r="AIM45" s="131"/>
      <c r="AIN45" s="131"/>
      <c r="AIO45" s="131"/>
      <c r="AIP45" s="131"/>
      <c r="AIQ45" s="131"/>
      <c r="AIR45" s="131"/>
      <c r="AIS45" s="131"/>
      <c r="AIT45" s="131"/>
      <c r="AIU45" s="131"/>
      <c r="AIV45" s="131"/>
      <c r="AIW45" s="131"/>
      <c r="AIX45" s="131"/>
      <c r="AIY45" s="131"/>
      <c r="AIZ45" s="131"/>
      <c r="AJA45" s="131"/>
      <c r="AJB45" s="131"/>
      <c r="AJC45" s="131"/>
      <c r="AJD45" s="131"/>
      <c r="AJE45" s="131"/>
      <c r="AJF45" s="131"/>
      <c r="AJG45" s="131"/>
      <c r="AJH45" s="131"/>
      <c r="AJI45" s="131"/>
      <c r="AJJ45" s="131"/>
      <c r="AJK45" s="131"/>
      <c r="AJL45" s="131"/>
      <c r="AJM45" s="131"/>
      <c r="AJN45" s="131"/>
      <c r="AJO45" s="131"/>
      <c r="AJP45" s="131"/>
      <c r="AJQ45" s="131"/>
      <c r="AJR45" s="131"/>
      <c r="AJS45" s="131"/>
      <c r="AJT45" s="131"/>
      <c r="AJU45" s="131"/>
      <c r="AJV45" s="131"/>
      <c r="AJW45" s="131"/>
      <c r="AJX45" s="131"/>
      <c r="AJY45" s="131"/>
      <c r="AJZ45" s="131"/>
      <c r="AKA45" s="131"/>
      <c r="AKB45" s="131"/>
      <c r="AKC45" s="131"/>
      <c r="AKD45" s="131"/>
      <c r="AKE45" s="131"/>
      <c r="AKF45" s="131"/>
      <c r="AKG45" s="131"/>
      <c r="AKH45" s="131"/>
      <c r="AKI45" s="131"/>
      <c r="AKJ45" s="131"/>
      <c r="AKK45" s="131"/>
      <c r="AKL45" s="131"/>
      <c r="AKM45" s="131"/>
      <c r="AKN45" s="131"/>
      <c r="AKO45" s="131"/>
      <c r="AKP45" s="131"/>
      <c r="AKQ45" s="131"/>
      <c r="AKR45" s="131"/>
      <c r="AKS45" s="131"/>
      <c r="AKT45" s="131"/>
      <c r="AKU45" s="131"/>
      <c r="AKV45" s="131"/>
      <c r="AKW45" s="131"/>
      <c r="AKX45" s="131"/>
      <c r="AKY45" s="131"/>
      <c r="AKZ45" s="131"/>
      <c r="ALA45" s="131"/>
      <c r="ALB45" s="131"/>
      <c r="ALC45" s="131"/>
      <c r="ALD45" s="131"/>
      <c r="ALE45" s="131"/>
      <c r="ALF45" s="131"/>
      <c r="ALG45" s="131"/>
      <c r="ALH45" s="131"/>
      <c r="ALI45" s="131"/>
      <c r="ALJ45" s="131"/>
      <c r="ALK45" s="131"/>
      <c r="ALL45" s="131"/>
      <c r="ALM45" s="131"/>
      <c r="ALN45" s="131"/>
      <c r="ALO45" s="131"/>
      <c r="ALP45" s="131"/>
      <c r="ALQ45" s="131"/>
      <c r="ALR45" s="131"/>
      <c r="ALS45" s="131"/>
      <c r="ALT45" s="131"/>
      <c r="ALU45" s="131"/>
      <c r="ALV45" s="131"/>
      <c r="ALW45" s="131"/>
      <c r="ALX45" s="131"/>
      <c r="ALY45" s="131"/>
      <c r="ALZ45" s="131"/>
      <c r="AMA45" s="131"/>
      <c r="AMB45" s="131"/>
      <c r="AMC45" s="131"/>
      <c r="AMD45" s="131"/>
      <c r="AME45" s="131"/>
      <c r="AMF45" s="131"/>
      <c r="AMG45" s="131"/>
      <c r="AMH45" s="131"/>
      <c r="AMI45" s="131"/>
      <c r="AMJ45" s="131"/>
      <c r="AMK45" s="131"/>
      <c r="AML45" s="131"/>
      <c r="AMM45" s="131"/>
      <c r="AMN45" s="131"/>
      <c r="AMO45" s="131"/>
      <c r="AMP45" s="131"/>
      <c r="AMQ45" s="131"/>
      <c r="AMR45" s="131"/>
      <c r="AMS45" s="131"/>
      <c r="AMT45" s="131"/>
      <c r="AMU45" s="131"/>
      <c r="AMV45" s="131"/>
      <c r="AMW45" s="131"/>
      <c r="AMX45" s="131"/>
      <c r="AMY45" s="131"/>
      <c r="AMZ45" s="131"/>
      <c r="ANA45" s="131"/>
      <c r="ANB45" s="131"/>
      <c r="ANC45" s="131"/>
      <c r="AND45" s="131"/>
      <c r="ANE45" s="131"/>
      <c r="ANF45" s="131"/>
      <c r="ANG45" s="131"/>
      <c r="ANH45" s="131"/>
      <c r="ANI45" s="131"/>
      <c r="ANJ45" s="131"/>
      <c r="ANK45" s="131"/>
      <c r="ANL45" s="131"/>
      <c r="ANM45" s="131"/>
      <c r="ANN45" s="131"/>
      <c r="ANO45" s="131"/>
      <c r="ANP45" s="131"/>
      <c r="ANQ45" s="131"/>
      <c r="ANR45" s="131"/>
      <c r="ANS45" s="131"/>
      <c r="ANT45" s="131"/>
      <c r="ANU45" s="131"/>
      <c r="ANV45" s="131"/>
      <c r="ANW45" s="131"/>
      <c r="ANX45" s="131"/>
      <c r="ANY45" s="131"/>
      <c r="ANZ45" s="131"/>
      <c r="AOA45" s="131"/>
      <c r="AOB45" s="131"/>
      <c r="AOC45" s="131"/>
      <c r="AOD45" s="131"/>
      <c r="AOE45" s="131"/>
      <c r="AOF45" s="131"/>
      <c r="AOG45" s="131"/>
      <c r="AOH45" s="131"/>
      <c r="AOI45" s="131"/>
      <c r="AOJ45" s="131"/>
      <c r="AOK45" s="131"/>
      <c r="AOL45" s="131"/>
      <c r="AOM45" s="131"/>
      <c r="AON45" s="131"/>
      <c r="AOO45" s="131"/>
      <c r="AOP45" s="131"/>
      <c r="AOQ45" s="131"/>
      <c r="AOR45" s="131"/>
      <c r="AOS45" s="131"/>
      <c r="AOT45" s="131"/>
      <c r="AOU45" s="131"/>
      <c r="AOV45" s="131"/>
      <c r="AOW45" s="131"/>
      <c r="AOX45" s="131"/>
      <c r="AOY45" s="131"/>
      <c r="AOZ45" s="131"/>
      <c r="APA45" s="131"/>
      <c r="APB45" s="131"/>
      <c r="APC45" s="131"/>
      <c r="APD45" s="131"/>
      <c r="APE45" s="131"/>
      <c r="APF45" s="131"/>
      <c r="APG45" s="131"/>
      <c r="APH45" s="131"/>
      <c r="API45" s="131"/>
      <c r="APJ45" s="131"/>
      <c r="APK45" s="131"/>
      <c r="APL45" s="131"/>
      <c r="APM45" s="131"/>
      <c r="APN45" s="131"/>
      <c r="APO45" s="131"/>
      <c r="APP45" s="131"/>
      <c r="APQ45" s="131"/>
      <c r="APR45" s="131"/>
      <c r="APS45" s="131"/>
      <c r="APT45" s="131"/>
      <c r="APU45" s="131"/>
      <c r="APV45" s="131"/>
      <c r="APW45" s="131"/>
      <c r="APX45" s="131"/>
      <c r="APY45" s="131"/>
      <c r="APZ45" s="131"/>
      <c r="AQA45" s="131"/>
      <c r="AQB45" s="131"/>
      <c r="AQC45" s="131"/>
      <c r="AQD45" s="131"/>
      <c r="AQE45" s="131"/>
      <c r="AQF45" s="131"/>
      <c r="AQG45" s="131"/>
      <c r="AQH45" s="131"/>
      <c r="AQI45" s="131"/>
      <c r="AQJ45" s="131"/>
      <c r="AQK45" s="131"/>
      <c r="AQL45" s="131"/>
      <c r="AQM45" s="131"/>
      <c r="AQN45" s="131"/>
      <c r="AQO45" s="131"/>
      <c r="AQP45" s="131"/>
      <c r="AQQ45" s="131"/>
      <c r="AQR45" s="131"/>
      <c r="AQS45" s="131"/>
      <c r="AQT45" s="131"/>
      <c r="AQU45" s="131"/>
      <c r="AQV45" s="131"/>
      <c r="AQW45" s="131"/>
      <c r="AQX45" s="131"/>
      <c r="AQY45" s="131"/>
      <c r="AQZ45" s="131"/>
      <c r="ARA45" s="131"/>
      <c r="ARB45" s="131"/>
      <c r="ARC45" s="131"/>
      <c r="ARD45" s="131"/>
      <c r="ARE45" s="131"/>
      <c r="ARF45" s="131"/>
      <c r="ARG45" s="131"/>
      <c r="ARH45" s="131"/>
      <c r="ARI45" s="131"/>
      <c r="ARJ45" s="131"/>
      <c r="ARK45" s="131"/>
      <c r="ARL45" s="131"/>
      <c r="ARM45" s="131"/>
      <c r="ARN45" s="131"/>
      <c r="ARO45" s="131"/>
      <c r="ARP45" s="131"/>
      <c r="ARQ45" s="131"/>
      <c r="ARR45" s="131"/>
      <c r="ARS45" s="131"/>
      <c r="ART45" s="131"/>
      <c r="ARU45" s="131"/>
      <c r="ARV45" s="131"/>
      <c r="ARW45" s="131"/>
      <c r="ARX45" s="131"/>
      <c r="ARY45" s="131"/>
      <c r="ARZ45" s="131"/>
      <c r="ASA45" s="131"/>
      <c r="ASB45" s="131"/>
      <c r="ASC45" s="131"/>
      <c r="ASD45" s="131"/>
      <c r="ASE45" s="131"/>
      <c r="ASF45" s="131"/>
      <c r="ASG45" s="131"/>
      <c r="ASH45" s="131"/>
      <c r="ASI45" s="131"/>
      <c r="ASJ45" s="131"/>
      <c r="ASK45" s="131"/>
      <c r="ASL45" s="131"/>
      <c r="ASM45" s="131"/>
      <c r="ASN45" s="131"/>
      <c r="ASO45" s="131"/>
      <c r="ASP45" s="131"/>
      <c r="ASQ45" s="131"/>
      <c r="ASR45" s="131"/>
      <c r="ASS45" s="131"/>
      <c r="AST45" s="131"/>
      <c r="ASU45" s="131"/>
      <c r="ASV45" s="131"/>
      <c r="ASW45" s="131"/>
      <c r="ASX45" s="131"/>
      <c r="ASY45" s="131"/>
      <c r="ASZ45" s="131"/>
      <c r="ATA45" s="131"/>
      <c r="ATB45" s="131"/>
      <c r="ATC45" s="131"/>
      <c r="ATD45" s="131"/>
      <c r="ATE45" s="131"/>
      <c r="ATF45" s="131"/>
      <c r="ATG45" s="131"/>
      <c r="ATH45" s="131"/>
      <c r="ATI45" s="131"/>
      <c r="ATJ45" s="131"/>
      <c r="ATK45" s="131"/>
      <c r="ATL45" s="131"/>
      <c r="ATM45" s="131"/>
      <c r="ATN45" s="131"/>
      <c r="ATO45" s="131"/>
      <c r="ATP45" s="131"/>
      <c r="ATQ45" s="131"/>
      <c r="ATR45" s="131"/>
      <c r="ATS45" s="131"/>
      <c r="ATT45" s="131"/>
      <c r="ATU45" s="131"/>
      <c r="ATV45" s="131"/>
      <c r="ATW45" s="131"/>
      <c r="ATX45" s="131"/>
      <c r="ATY45" s="131"/>
      <c r="ATZ45" s="131"/>
      <c r="AUA45" s="131"/>
      <c r="AUB45" s="131"/>
      <c r="AUC45" s="131"/>
      <c r="AUD45" s="131"/>
      <c r="AUE45" s="131"/>
      <c r="AUF45" s="131"/>
      <c r="AUG45" s="131"/>
      <c r="AUH45" s="131"/>
      <c r="AUI45" s="131"/>
      <c r="AUJ45" s="131"/>
      <c r="AUK45" s="131"/>
      <c r="AUL45" s="131"/>
      <c r="AUM45" s="131"/>
      <c r="AUN45" s="131"/>
      <c r="AUO45" s="131"/>
      <c r="AUP45" s="131"/>
      <c r="AUQ45" s="131"/>
      <c r="AUR45" s="131"/>
      <c r="AUS45" s="131"/>
      <c r="AUT45" s="131"/>
      <c r="AUU45" s="131"/>
      <c r="AUV45" s="131"/>
      <c r="AUW45" s="131"/>
      <c r="AUX45" s="131"/>
      <c r="AUY45" s="131"/>
      <c r="AUZ45" s="131"/>
      <c r="AVA45" s="131"/>
      <c r="AVB45" s="131"/>
      <c r="AVC45" s="131"/>
      <c r="AVD45" s="131"/>
      <c r="AVE45" s="131"/>
    </row>
    <row r="46" spans="1:1253" s="76" customFormat="1" ht="168.75" x14ac:dyDescent="0.25">
      <c r="A46" s="55">
        <v>39</v>
      </c>
      <c r="B46" s="56" t="s">
        <v>958</v>
      </c>
      <c r="C46" s="56" t="s">
        <v>1461</v>
      </c>
      <c r="D46" s="56" t="s">
        <v>13</v>
      </c>
      <c r="E46" s="56" t="s">
        <v>861</v>
      </c>
      <c r="F46" s="56" t="s">
        <v>979</v>
      </c>
      <c r="G46" s="56">
        <v>3</v>
      </c>
      <c r="H46" s="56"/>
      <c r="I46" s="56" t="s">
        <v>1894</v>
      </c>
      <c r="J46" s="56" t="s">
        <v>171</v>
      </c>
      <c r="K46" s="56" t="s">
        <v>980</v>
      </c>
      <c r="L46" s="56" t="s">
        <v>453</v>
      </c>
      <c r="M46" s="56" t="s">
        <v>1998</v>
      </c>
      <c r="N46" s="56" t="s">
        <v>1902</v>
      </c>
      <c r="O46" s="56">
        <v>2131601430</v>
      </c>
      <c r="P46" s="74" t="s">
        <v>981</v>
      </c>
      <c r="Q46" s="56"/>
      <c r="R46" s="56">
        <f t="shared" si="31"/>
        <v>29</v>
      </c>
      <c r="S46" s="56">
        <v>10</v>
      </c>
      <c r="T46" s="56">
        <v>8</v>
      </c>
      <c r="U46" s="56">
        <v>6</v>
      </c>
      <c r="V46" s="56">
        <v>5</v>
      </c>
      <c r="W46" s="56"/>
      <c r="X46" s="56" t="s">
        <v>982</v>
      </c>
      <c r="Y46" s="56" t="s">
        <v>983</v>
      </c>
      <c r="Z46" s="56" t="s">
        <v>983</v>
      </c>
      <c r="AA46" s="56" t="s">
        <v>983</v>
      </c>
      <c r="AB46" s="56" t="s">
        <v>983</v>
      </c>
      <c r="AC46" s="56" t="s">
        <v>983</v>
      </c>
      <c r="AD46" s="56" t="s">
        <v>983</v>
      </c>
      <c r="AE46" s="56" t="s">
        <v>983</v>
      </c>
      <c r="AF46" s="56" t="s">
        <v>983</v>
      </c>
      <c r="AG46" s="56"/>
      <c r="AH46" s="56"/>
      <c r="AI46" s="56"/>
      <c r="AJ46" s="56" t="s">
        <v>983</v>
      </c>
      <c r="AK46" s="56" t="s">
        <v>983</v>
      </c>
      <c r="AL46" s="56" t="s">
        <v>983</v>
      </c>
      <c r="AM46" s="56" t="s">
        <v>983</v>
      </c>
      <c r="AN46" s="56" t="s">
        <v>984</v>
      </c>
      <c r="AO46" s="68" t="s">
        <v>186</v>
      </c>
      <c r="AP46" s="56">
        <v>11</v>
      </c>
      <c r="AQ46" s="56">
        <f t="shared" si="32"/>
        <v>11</v>
      </c>
      <c r="AR46" s="56"/>
      <c r="AS46" s="56"/>
      <c r="AT46" s="56">
        <v>2</v>
      </c>
      <c r="AU46" s="56" t="s">
        <v>758</v>
      </c>
      <c r="AV46" s="56">
        <v>2</v>
      </c>
      <c r="AW46" s="56" t="s">
        <v>740</v>
      </c>
      <c r="AX46" s="56"/>
      <c r="AY46" s="56"/>
      <c r="AZ46" s="56"/>
      <c r="BA46" s="56"/>
      <c r="BB46" s="56">
        <v>7</v>
      </c>
      <c r="BC46" s="56" t="s">
        <v>758</v>
      </c>
      <c r="BD46" s="56"/>
      <c r="BE46" s="56"/>
      <c r="BF46" s="56"/>
      <c r="BG46" s="56"/>
      <c r="BH46" s="56"/>
      <c r="BI46" s="56">
        <f t="shared" si="33"/>
        <v>0</v>
      </c>
      <c r="BJ46" s="56"/>
      <c r="BK46" s="56"/>
      <c r="BL46" s="56"/>
      <c r="BM46" s="56"/>
      <c r="BN46" s="56"/>
      <c r="BO46" s="56"/>
      <c r="BP46" s="56"/>
      <c r="BQ46" s="56"/>
      <c r="BR46" s="56"/>
      <c r="BS46" s="56"/>
      <c r="BT46" s="56"/>
      <c r="BU46" s="56"/>
      <c r="BV46" s="56"/>
      <c r="BW46" s="56"/>
      <c r="BX46" s="56"/>
      <c r="BY46" s="57"/>
      <c r="BZ46" s="56"/>
      <c r="CA46" s="56">
        <f t="shared" si="34"/>
        <v>0</v>
      </c>
      <c r="CB46" s="56"/>
      <c r="CC46" s="56"/>
      <c r="CD46" s="62"/>
      <c r="CE46" s="56"/>
      <c r="CF46" s="63"/>
      <c r="CG46" s="56"/>
      <c r="CH46" s="56"/>
      <c r="CI46" s="56"/>
      <c r="CJ46" s="56"/>
      <c r="CK46" s="56"/>
      <c r="CL46" s="56"/>
      <c r="CM46" s="56"/>
      <c r="CN46" s="62"/>
      <c r="CO46" s="56"/>
      <c r="CP46" s="56"/>
      <c r="CQ46" s="68" t="s">
        <v>2006</v>
      </c>
      <c r="CR46" s="56">
        <v>12</v>
      </c>
      <c r="CS46" s="55">
        <f t="shared" si="35"/>
        <v>12</v>
      </c>
      <c r="CT46" s="56"/>
      <c r="CU46" s="56"/>
      <c r="CV46" s="56"/>
      <c r="CW46" s="56"/>
      <c r="CX46" s="56"/>
      <c r="CY46" s="56"/>
      <c r="CZ46" s="56">
        <v>1</v>
      </c>
      <c r="DA46" s="56" t="s">
        <v>31</v>
      </c>
      <c r="DB46" s="56">
        <v>11</v>
      </c>
      <c r="DC46" s="56" t="s">
        <v>985</v>
      </c>
      <c r="DD46" s="56" t="s">
        <v>986</v>
      </c>
      <c r="DE46" s="56"/>
      <c r="DF46" s="56"/>
      <c r="DG46" s="56">
        <f t="shared" si="36"/>
        <v>0</v>
      </c>
      <c r="DH46" s="56"/>
      <c r="DI46" s="56"/>
      <c r="DJ46" s="56"/>
      <c r="DK46" s="56"/>
      <c r="DL46" s="56"/>
      <c r="DM46" s="56"/>
      <c r="DN46" s="56"/>
      <c r="DO46" s="56"/>
      <c r="DP46" s="56"/>
      <c r="DQ46" s="56"/>
      <c r="DR46" s="56"/>
      <c r="DS46" s="56"/>
      <c r="DT46" s="56"/>
      <c r="DU46" s="56">
        <f t="shared" si="37"/>
        <v>0</v>
      </c>
      <c r="DV46" s="56"/>
      <c r="DW46" s="56"/>
      <c r="DX46" s="56"/>
      <c r="DY46" s="56"/>
      <c r="DZ46" s="56"/>
      <c r="EA46" s="56"/>
      <c r="EB46" s="56"/>
      <c r="EC46" s="56"/>
      <c r="ED46" s="56"/>
      <c r="EE46" s="56"/>
      <c r="EF46" s="63"/>
      <c r="EG46" s="56"/>
      <c r="EH46" s="56"/>
      <c r="EI46" s="56">
        <f t="shared" si="38"/>
        <v>0</v>
      </c>
      <c r="EJ46" s="56"/>
      <c r="EK46" s="56"/>
      <c r="EL46" s="56"/>
      <c r="EM46" s="56"/>
      <c r="EN46" s="56"/>
      <c r="EO46" s="56"/>
      <c r="EP46" s="56"/>
      <c r="EQ46" s="56"/>
      <c r="ER46" s="77"/>
      <c r="ES46" s="56"/>
      <c r="ET46" s="56"/>
      <c r="EU46" s="56"/>
      <c r="EV46" s="56"/>
      <c r="EW46" s="68" t="s">
        <v>186</v>
      </c>
      <c r="EX46" s="56">
        <v>2</v>
      </c>
      <c r="EY46" s="56">
        <f t="shared" si="39"/>
        <v>2</v>
      </c>
      <c r="EZ46" s="56"/>
      <c r="FA46" s="56">
        <v>1</v>
      </c>
      <c r="FB46" s="56">
        <v>1</v>
      </c>
      <c r="FC46" s="56"/>
      <c r="FD46" s="56"/>
      <c r="FE46" s="56"/>
      <c r="FF46" s="56"/>
      <c r="FG46" s="56"/>
      <c r="FH46" s="56"/>
      <c r="FI46" s="56"/>
      <c r="FJ46" s="56"/>
      <c r="FK46" s="56">
        <f t="shared" si="40"/>
        <v>0</v>
      </c>
      <c r="FL46" s="56"/>
      <c r="FM46" s="56"/>
      <c r="FN46" s="56"/>
      <c r="FO46" s="56"/>
      <c r="FP46" s="56"/>
      <c r="FQ46" s="56"/>
      <c r="FR46" s="56"/>
      <c r="FS46" s="56"/>
      <c r="FT46" s="56"/>
      <c r="FU46" s="56"/>
      <c r="FV46" s="56"/>
      <c r="FW46" s="56"/>
      <c r="FX46" s="56"/>
      <c r="FY46" s="56"/>
      <c r="FZ46" s="56"/>
      <c r="GA46" s="56"/>
      <c r="GB46" s="56"/>
      <c r="GC46" s="56"/>
      <c r="GD46" s="56"/>
      <c r="GE46" s="56"/>
      <c r="GF46" s="56"/>
      <c r="GG46" s="56"/>
      <c r="GH46" s="56"/>
      <c r="GI46" s="54">
        <f t="shared" si="45"/>
        <v>0</v>
      </c>
      <c r="GJ46" s="56"/>
      <c r="GK46" s="56"/>
      <c r="GL46" s="56"/>
      <c r="GM46" s="56"/>
      <c r="GN46" s="56"/>
      <c r="GO46" s="56"/>
      <c r="GP46" s="56"/>
      <c r="GQ46" s="56"/>
      <c r="GR46" s="56"/>
      <c r="GS46" s="56">
        <f t="shared" si="41"/>
        <v>0</v>
      </c>
      <c r="GT46" s="56"/>
      <c r="GU46" s="56"/>
      <c r="GV46" s="56"/>
      <c r="GW46" s="56"/>
      <c r="GX46" s="56"/>
      <c r="GY46" s="56"/>
      <c r="GZ46" s="56"/>
      <c r="HA46" s="56"/>
      <c r="HB46" s="56"/>
      <c r="HC46" s="56"/>
      <c r="HD46" s="56"/>
      <c r="HE46" s="56">
        <f t="shared" si="42"/>
        <v>0</v>
      </c>
      <c r="HF46" s="56"/>
      <c r="HG46" s="56"/>
      <c r="HH46" s="56"/>
      <c r="HI46" s="56"/>
      <c r="HJ46" s="56"/>
      <c r="HK46" s="56"/>
      <c r="HL46" s="56"/>
      <c r="HM46" s="56"/>
      <c r="HN46" s="56"/>
      <c r="HO46" s="56"/>
      <c r="HP46" s="56"/>
      <c r="HQ46" s="56">
        <f t="shared" si="43"/>
        <v>0</v>
      </c>
      <c r="HR46" s="56"/>
      <c r="HS46" s="56"/>
      <c r="HT46" s="56"/>
      <c r="HU46" s="56"/>
      <c r="HV46" s="56"/>
      <c r="HW46" s="56"/>
      <c r="HX46" s="56"/>
      <c r="HY46" s="56"/>
      <c r="HZ46" s="56">
        <v>5</v>
      </c>
      <c r="IA46" s="56" t="s">
        <v>987</v>
      </c>
      <c r="IB46" s="56" t="s">
        <v>988</v>
      </c>
      <c r="IC46" s="56" t="s">
        <v>989</v>
      </c>
      <c r="ID46" s="56">
        <v>1</v>
      </c>
      <c r="IE46" s="56" t="s">
        <v>987</v>
      </c>
      <c r="IF46" s="56" t="s">
        <v>990</v>
      </c>
      <c r="IG46" s="56" t="s">
        <v>127</v>
      </c>
      <c r="IH46" s="56">
        <v>1</v>
      </c>
      <c r="II46" s="56" t="s">
        <v>987</v>
      </c>
      <c r="IJ46" s="56" t="s">
        <v>13</v>
      </c>
      <c r="IK46" s="56" t="s">
        <v>991</v>
      </c>
      <c r="IL46" s="56">
        <v>1</v>
      </c>
      <c r="IM46" s="56" t="s">
        <v>992</v>
      </c>
      <c r="IN46" s="56" t="s">
        <v>993</v>
      </c>
      <c r="IO46" s="56" t="s">
        <v>127</v>
      </c>
      <c r="IP46" s="56">
        <v>1</v>
      </c>
      <c r="IQ46" s="56" t="s">
        <v>994</v>
      </c>
      <c r="IR46" s="56" t="s">
        <v>993</v>
      </c>
      <c r="IS46" s="56" t="s">
        <v>127</v>
      </c>
      <c r="IT46" s="56"/>
      <c r="IU46" s="56"/>
      <c r="IV46" s="56"/>
      <c r="IW46" s="56"/>
      <c r="IX46" s="56">
        <v>1</v>
      </c>
      <c r="IY46" s="56" t="s">
        <v>987</v>
      </c>
      <c r="IZ46" s="56" t="s">
        <v>13</v>
      </c>
      <c r="JA46" s="56" t="s">
        <v>127</v>
      </c>
      <c r="JB46" s="56">
        <v>1</v>
      </c>
      <c r="JC46" s="56" t="s">
        <v>995</v>
      </c>
      <c r="JD46" s="56" t="s">
        <v>996</v>
      </c>
      <c r="JE46" s="56" t="s">
        <v>127</v>
      </c>
      <c r="JF46" s="56">
        <v>3</v>
      </c>
      <c r="JG46" s="56" t="s">
        <v>987</v>
      </c>
      <c r="JH46" s="56" t="s">
        <v>997</v>
      </c>
      <c r="JI46" s="56" t="s">
        <v>127</v>
      </c>
      <c r="JJ46" s="56">
        <v>1</v>
      </c>
      <c r="JK46" s="56" t="s">
        <v>998</v>
      </c>
      <c r="JL46" s="56" t="s">
        <v>13</v>
      </c>
      <c r="JM46" s="56" t="s">
        <v>127</v>
      </c>
      <c r="JN46" s="56"/>
      <c r="JO46" s="56"/>
      <c r="JP46" s="56"/>
      <c r="JQ46" s="56"/>
      <c r="JR46" s="56"/>
      <c r="JS46" s="56"/>
      <c r="JT46" s="56"/>
      <c r="JU46" s="56"/>
      <c r="JV46" s="56"/>
      <c r="JW46" s="56"/>
      <c r="JX46" s="56"/>
      <c r="JY46" s="56"/>
      <c r="JZ46" s="56"/>
      <c r="KA46" s="56"/>
      <c r="KB46" s="56"/>
      <c r="KC46" s="56"/>
      <c r="KD46" s="56"/>
      <c r="KE46" s="56"/>
      <c r="KF46" s="56"/>
      <c r="KG46" s="56"/>
      <c r="KH46" s="56"/>
      <c r="KI46" s="56"/>
      <c r="KJ46" s="56"/>
      <c r="KK46" s="56"/>
      <c r="KL46" s="56">
        <v>1</v>
      </c>
      <c r="KM46" s="56" t="s">
        <v>999</v>
      </c>
      <c r="KN46" s="56" t="s">
        <v>335</v>
      </c>
      <c r="KO46" s="56" t="s">
        <v>127</v>
      </c>
      <c r="KP46" s="57">
        <v>69</v>
      </c>
      <c r="KQ46" s="57">
        <f t="shared" si="44"/>
        <v>69</v>
      </c>
      <c r="KR46" s="57"/>
      <c r="KS46" s="57"/>
      <c r="KT46" s="57">
        <v>3</v>
      </c>
      <c r="KU46" s="57" t="s">
        <v>127</v>
      </c>
      <c r="KV46" s="57">
        <v>1</v>
      </c>
      <c r="KW46" s="57" t="s">
        <v>845</v>
      </c>
      <c r="KX46" s="57">
        <v>1</v>
      </c>
      <c r="KY46" s="57" t="s">
        <v>758</v>
      </c>
      <c r="KZ46" s="57"/>
      <c r="LA46" s="57"/>
      <c r="LB46" s="57"/>
      <c r="LC46" s="57"/>
      <c r="LD46" s="57"/>
      <c r="LE46" s="57"/>
      <c r="LF46" s="57">
        <v>1</v>
      </c>
      <c r="LG46" s="57" t="s">
        <v>127</v>
      </c>
      <c r="LH46" s="57">
        <v>36</v>
      </c>
      <c r="LI46" s="78" t="s">
        <v>1000</v>
      </c>
      <c r="LJ46" s="57">
        <v>12</v>
      </c>
      <c r="LK46" s="78" t="s">
        <v>796</v>
      </c>
      <c r="LL46" s="57">
        <v>5</v>
      </c>
      <c r="LM46" s="57" t="s">
        <v>825</v>
      </c>
      <c r="LN46" s="57">
        <v>5</v>
      </c>
      <c r="LO46" s="57" t="s">
        <v>1001</v>
      </c>
      <c r="LP46" s="57"/>
      <c r="LQ46" s="57"/>
      <c r="LR46" s="57">
        <v>5</v>
      </c>
      <c r="LS46" s="57" t="s">
        <v>1002</v>
      </c>
      <c r="LT46" s="57" t="s">
        <v>740</v>
      </c>
      <c r="LU46" s="56" t="s">
        <v>171</v>
      </c>
      <c r="LV46" s="56" t="s">
        <v>1003</v>
      </c>
      <c r="LW46" s="56" t="s">
        <v>289</v>
      </c>
      <c r="LX46" s="56" t="s">
        <v>289</v>
      </c>
      <c r="LY46" s="56" t="s">
        <v>289</v>
      </c>
      <c r="LZ46" s="56" t="s">
        <v>1004</v>
      </c>
      <c r="MA46" s="56" t="s">
        <v>1944</v>
      </c>
      <c r="MB46" s="56"/>
      <c r="MC46" s="56"/>
      <c r="MD46" s="56"/>
      <c r="ME46" s="56"/>
      <c r="MF46" s="56"/>
      <c r="MG46" s="56"/>
      <c r="MH46" s="56"/>
      <c r="MI46" s="56"/>
      <c r="MJ46" s="56"/>
      <c r="MK46" s="56"/>
      <c r="ML46" s="56" t="s">
        <v>1005</v>
      </c>
      <c r="MM46" s="56" t="s">
        <v>1006</v>
      </c>
      <c r="MN46" s="56" t="s">
        <v>175</v>
      </c>
      <c r="MO46" s="56" t="s">
        <v>144</v>
      </c>
      <c r="MP46" s="62" t="s">
        <v>1007</v>
      </c>
      <c r="MQ46" s="56"/>
      <c r="MR46" s="56" t="s">
        <v>137</v>
      </c>
      <c r="MS46" s="56"/>
      <c r="MT46" s="56"/>
      <c r="MU46" s="56"/>
      <c r="MV46" s="56" t="s">
        <v>137</v>
      </c>
      <c r="MW46" s="56"/>
      <c r="MX46" s="56" t="s">
        <v>137</v>
      </c>
      <c r="MY46" s="131"/>
      <c r="MZ46" s="131"/>
      <c r="NA46" s="131"/>
      <c r="NB46" s="131"/>
      <c r="NC46" s="131"/>
      <c r="ND46" s="131"/>
      <c r="NE46" s="131"/>
      <c r="NF46" s="131"/>
      <c r="NG46" s="131"/>
      <c r="NH46" s="131"/>
      <c r="NI46" s="131"/>
      <c r="NJ46" s="131"/>
      <c r="NK46" s="131"/>
      <c r="NL46" s="131"/>
      <c r="NM46" s="131"/>
      <c r="NN46" s="131"/>
      <c r="NO46" s="131"/>
      <c r="NP46" s="131"/>
      <c r="NQ46" s="131"/>
      <c r="NR46" s="131"/>
      <c r="NS46" s="131"/>
      <c r="NT46" s="131"/>
      <c r="NU46" s="131"/>
      <c r="NV46" s="131"/>
      <c r="NW46" s="131"/>
      <c r="NX46" s="131"/>
      <c r="NY46" s="131"/>
      <c r="NZ46" s="131"/>
      <c r="OA46" s="131"/>
      <c r="OB46" s="131"/>
      <c r="OC46" s="131"/>
      <c r="OD46" s="131"/>
      <c r="OE46" s="131"/>
      <c r="OF46" s="131"/>
      <c r="OG46" s="131"/>
      <c r="OH46" s="131"/>
      <c r="OI46" s="131"/>
      <c r="OJ46" s="131"/>
      <c r="OK46" s="131"/>
      <c r="OL46" s="131"/>
      <c r="OM46" s="131"/>
      <c r="ON46" s="131"/>
      <c r="OO46" s="131"/>
      <c r="OP46" s="131"/>
      <c r="OQ46" s="131"/>
      <c r="OR46" s="131"/>
      <c r="OS46" s="131"/>
      <c r="OT46" s="131"/>
      <c r="OU46" s="131"/>
      <c r="OV46" s="131"/>
      <c r="OW46" s="131"/>
      <c r="OX46" s="131"/>
      <c r="OY46" s="131"/>
      <c r="OZ46" s="131"/>
      <c r="PA46" s="131"/>
      <c r="PB46" s="131"/>
      <c r="PC46" s="131"/>
      <c r="PD46" s="131"/>
      <c r="PE46" s="131"/>
      <c r="PF46" s="131"/>
      <c r="PG46" s="131"/>
      <c r="PH46" s="131"/>
      <c r="PI46" s="131"/>
      <c r="PJ46" s="131"/>
      <c r="PK46" s="131"/>
      <c r="PL46" s="131"/>
      <c r="PM46" s="131"/>
      <c r="PN46" s="131"/>
      <c r="PO46" s="131"/>
      <c r="PP46" s="131"/>
      <c r="PQ46" s="131"/>
      <c r="PR46" s="131"/>
      <c r="PS46" s="131"/>
      <c r="PT46" s="131"/>
      <c r="PU46" s="131"/>
      <c r="PV46" s="131"/>
      <c r="PW46" s="131"/>
      <c r="PX46" s="131"/>
      <c r="PY46" s="131"/>
      <c r="PZ46" s="131"/>
      <c r="QA46" s="131"/>
      <c r="QB46" s="131"/>
      <c r="QC46" s="131"/>
      <c r="QD46" s="131"/>
      <c r="QE46" s="131"/>
      <c r="QF46" s="131"/>
      <c r="QG46" s="131"/>
      <c r="QH46" s="131"/>
      <c r="QI46" s="131"/>
      <c r="QJ46" s="131"/>
      <c r="QK46" s="131"/>
      <c r="QL46" s="131"/>
      <c r="QM46" s="131"/>
      <c r="QN46" s="131"/>
      <c r="QO46" s="131"/>
      <c r="QP46" s="131"/>
      <c r="QQ46" s="131"/>
      <c r="QR46" s="131"/>
      <c r="QS46" s="131"/>
      <c r="QT46" s="131"/>
      <c r="QU46" s="131"/>
      <c r="QV46" s="131"/>
      <c r="QW46" s="131"/>
      <c r="QX46" s="131"/>
      <c r="QY46" s="131"/>
      <c r="QZ46" s="131"/>
      <c r="RA46" s="131"/>
      <c r="RB46" s="131"/>
      <c r="RC46" s="131"/>
      <c r="RD46" s="131"/>
      <c r="RE46" s="131"/>
      <c r="RF46" s="131"/>
      <c r="RG46" s="131"/>
      <c r="RH46" s="131"/>
      <c r="RI46" s="131"/>
      <c r="RJ46" s="131"/>
      <c r="RK46" s="131"/>
      <c r="RL46" s="131"/>
      <c r="RM46" s="131"/>
      <c r="RN46" s="131"/>
      <c r="RO46" s="131"/>
      <c r="RP46" s="131"/>
      <c r="RQ46" s="131"/>
      <c r="RR46" s="131"/>
      <c r="RS46" s="131"/>
      <c r="RT46" s="131"/>
      <c r="RU46" s="131"/>
      <c r="RV46" s="131"/>
      <c r="RW46" s="131"/>
      <c r="RX46" s="131"/>
      <c r="RY46" s="131"/>
      <c r="RZ46" s="131"/>
      <c r="SA46" s="131"/>
      <c r="SB46" s="131"/>
      <c r="SC46" s="131"/>
      <c r="SD46" s="131"/>
      <c r="SE46" s="131"/>
      <c r="SF46" s="131"/>
      <c r="SG46" s="131"/>
      <c r="SH46" s="131"/>
      <c r="SI46" s="131"/>
      <c r="SJ46" s="131"/>
      <c r="SK46" s="131"/>
      <c r="SL46" s="131"/>
      <c r="SM46" s="131"/>
      <c r="SN46" s="131"/>
      <c r="SO46" s="131"/>
      <c r="SP46" s="131"/>
      <c r="SQ46" s="131"/>
      <c r="SR46" s="131"/>
      <c r="SS46" s="131"/>
      <c r="ST46" s="131"/>
      <c r="SU46" s="131"/>
      <c r="SV46" s="131"/>
      <c r="SW46" s="131"/>
      <c r="SX46" s="131"/>
      <c r="SY46" s="131"/>
      <c r="SZ46" s="131"/>
      <c r="TA46" s="131"/>
      <c r="TB46" s="131"/>
      <c r="TC46" s="131"/>
      <c r="TD46" s="131"/>
      <c r="TE46" s="131"/>
      <c r="TF46" s="131"/>
      <c r="TG46" s="131"/>
      <c r="TH46" s="131"/>
      <c r="TI46" s="131"/>
      <c r="TJ46" s="131"/>
      <c r="TK46" s="131"/>
      <c r="TL46" s="131"/>
      <c r="TM46" s="131"/>
      <c r="TN46" s="131"/>
      <c r="TO46" s="131"/>
      <c r="TP46" s="131"/>
      <c r="TQ46" s="131"/>
      <c r="TR46" s="131"/>
      <c r="TS46" s="131"/>
      <c r="TT46" s="131"/>
      <c r="TU46" s="131"/>
      <c r="TV46" s="131"/>
      <c r="TW46" s="131"/>
      <c r="TX46" s="131"/>
      <c r="TY46" s="131"/>
      <c r="TZ46" s="131"/>
      <c r="UA46" s="131"/>
      <c r="UB46" s="131"/>
      <c r="UC46" s="131"/>
      <c r="UD46" s="131"/>
      <c r="UE46" s="131"/>
      <c r="UF46" s="131"/>
      <c r="UG46" s="131"/>
      <c r="UH46" s="131"/>
      <c r="UI46" s="131"/>
      <c r="UJ46" s="131"/>
      <c r="UK46" s="131"/>
      <c r="UL46" s="131"/>
      <c r="UM46" s="131"/>
      <c r="UN46" s="131"/>
      <c r="UO46" s="131"/>
      <c r="UP46" s="131"/>
      <c r="UQ46" s="131"/>
      <c r="UR46" s="131"/>
      <c r="US46" s="131"/>
      <c r="UT46" s="131"/>
      <c r="UU46" s="131"/>
      <c r="UV46" s="131"/>
      <c r="UW46" s="131"/>
      <c r="UX46" s="131"/>
      <c r="UY46" s="131"/>
      <c r="UZ46" s="131"/>
      <c r="VA46" s="131"/>
      <c r="VB46" s="131"/>
      <c r="VC46" s="131"/>
      <c r="VD46" s="131"/>
      <c r="VE46" s="131"/>
      <c r="VF46" s="131"/>
      <c r="VG46" s="131"/>
      <c r="VH46" s="131"/>
      <c r="VI46" s="131"/>
      <c r="VJ46" s="131"/>
      <c r="VK46" s="131"/>
      <c r="VL46" s="131"/>
      <c r="VM46" s="131"/>
      <c r="VN46" s="131"/>
      <c r="VO46" s="131"/>
      <c r="VP46" s="131"/>
      <c r="VQ46" s="131"/>
      <c r="VR46" s="131"/>
      <c r="VS46" s="131"/>
      <c r="VT46" s="131"/>
      <c r="VU46" s="131"/>
      <c r="VV46" s="131"/>
      <c r="VW46" s="131"/>
      <c r="VX46" s="131"/>
      <c r="VY46" s="131"/>
      <c r="VZ46" s="131"/>
      <c r="WA46" s="131"/>
      <c r="WB46" s="131"/>
      <c r="WC46" s="131"/>
      <c r="WD46" s="131"/>
      <c r="WE46" s="131"/>
      <c r="WF46" s="131"/>
      <c r="WG46" s="131"/>
      <c r="WH46" s="131"/>
      <c r="WI46" s="131"/>
      <c r="WJ46" s="131"/>
      <c r="WK46" s="131"/>
      <c r="WL46" s="131"/>
      <c r="WM46" s="131"/>
      <c r="WN46" s="131"/>
      <c r="WO46" s="131"/>
      <c r="WP46" s="131"/>
      <c r="WQ46" s="131"/>
      <c r="WR46" s="131"/>
      <c r="WS46" s="131"/>
      <c r="WT46" s="131"/>
      <c r="WU46" s="131"/>
      <c r="WV46" s="131"/>
      <c r="WW46" s="131"/>
      <c r="WX46" s="131"/>
      <c r="WY46" s="131"/>
      <c r="WZ46" s="131"/>
      <c r="XA46" s="131"/>
      <c r="XB46" s="131"/>
      <c r="XC46" s="131"/>
      <c r="XD46" s="131"/>
      <c r="XE46" s="131"/>
      <c r="XF46" s="131"/>
      <c r="XG46" s="131"/>
      <c r="XH46" s="131"/>
      <c r="XI46" s="131"/>
      <c r="XJ46" s="131"/>
      <c r="XK46" s="131"/>
      <c r="XL46" s="131"/>
      <c r="XM46" s="131"/>
      <c r="XN46" s="131"/>
      <c r="XO46" s="131"/>
      <c r="XP46" s="131"/>
      <c r="XQ46" s="131"/>
      <c r="XR46" s="131"/>
      <c r="XS46" s="131"/>
      <c r="XT46" s="131"/>
      <c r="XU46" s="131"/>
      <c r="XV46" s="131"/>
      <c r="XW46" s="131"/>
      <c r="XX46" s="131"/>
      <c r="XY46" s="131"/>
      <c r="XZ46" s="131"/>
      <c r="YA46" s="131"/>
      <c r="YB46" s="131"/>
      <c r="YC46" s="131"/>
      <c r="YD46" s="131"/>
      <c r="YE46" s="131"/>
      <c r="YF46" s="131"/>
      <c r="YG46" s="131"/>
      <c r="YH46" s="131"/>
      <c r="YI46" s="131"/>
      <c r="YJ46" s="131"/>
      <c r="YK46" s="131"/>
      <c r="YL46" s="131"/>
      <c r="YM46" s="131"/>
      <c r="YN46" s="131"/>
      <c r="YO46" s="131"/>
      <c r="YP46" s="131"/>
      <c r="YQ46" s="131"/>
      <c r="YR46" s="131"/>
      <c r="YS46" s="131"/>
      <c r="YT46" s="131"/>
      <c r="YU46" s="131"/>
      <c r="YV46" s="131"/>
      <c r="YW46" s="131"/>
      <c r="YX46" s="131"/>
      <c r="YY46" s="131"/>
      <c r="YZ46" s="131"/>
      <c r="ZA46" s="131"/>
      <c r="ZB46" s="131"/>
      <c r="ZC46" s="131"/>
      <c r="ZD46" s="131"/>
      <c r="ZE46" s="131"/>
      <c r="ZF46" s="131"/>
      <c r="ZG46" s="131"/>
      <c r="ZH46" s="131"/>
      <c r="ZI46" s="131"/>
      <c r="ZJ46" s="131"/>
      <c r="ZK46" s="131"/>
      <c r="ZL46" s="131"/>
      <c r="ZM46" s="131"/>
      <c r="ZN46" s="131"/>
      <c r="ZO46" s="131"/>
      <c r="ZP46" s="131"/>
      <c r="ZQ46" s="131"/>
      <c r="ZR46" s="131"/>
      <c r="ZS46" s="131"/>
      <c r="ZT46" s="131"/>
      <c r="ZU46" s="131"/>
      <c r="ZV46" s="131"/>
      <c r="ZW46" s="131"/>
      <c r="ZX46" s="131"/>
      <c r="ZY46" s="131"/>
      <c r="ZZ46" s="131"/>
      <c r="AAA46" s="131"/>
      <c r="AAB46" s="131"/>
      <c r="AAC46" s="131"/>
      <c r="AAD46" s="131"/>
      <c r="AAE46" s="131"/>
      <c r="AAF46" s="131"/>
      <c r="AAG46" s="131"/>
      <c r="AAH46" s="131"/>
      <c r="AAI46" s="131"/>
      <c r="AAJ46" s="131"/>
      <c r="AAK46" s="131"/>
      <c r="AAL46" s="131"/>
      <c r="AAM46" s="131"/>
      <c r="AAN46" s="131"/>
      <c r="AAO46" s="131"/>
      <c r="AAP46" s="131"/>
      <c r="AAQ46" s="131"/>
      <c r="AAR46" s="131"/>
      <c r="AAS46" s="131"/>
      <c r="AAT46" s="131"/>
      <c r="AAU46" s="131"/>
      <c r="AAV46" s="131"/>
      <c r="AAW46" s="131"/>
      <c r="AAX46" s="131"/>
      <c r="AAY46" s="131"/>
      <c r="AAZ46" s="131"/>
      <c r="ABA46" s="131"/>
      <c r="ABB46" s="131"/>
      <c r="ABC46" s="131"/>
      <c r="ABD46" s="131"/>
      <c r="ABE46" s="131"/>
      <c r="ABF46" s="131"/>
      <c r="ABG46" s="131"/>
      <c r="ABH46" s="131"/>
      <c r="ABI46" s="131"/>
      <c r="ABJ46" s="131"/>
      <c r="ABK46" s="131"/>
      <c r="ABL46" s="131"/>
      <c r="ABM46" s="131"/>
      <c r="ABN46" s="131"/>
      <c r="ABO46" s="131"/>
      <c r="ABP46" s="131"/>
      <c r="ABQ46" s="131"/>
      <c r="ABR46" s="131"/>
      <c r="ABS46" s="131"/>
      <c r="ABT46" s="131"/>
      <c r="ABU46" s="131"/>
      <c r="ABV46" s="131"/>
      <c r="ABW46" s="131"/>
      <c r="ABX46" s="131"/>
      <c r="ABY46" s="131"/>
      <c r="ABZ46" s="131"/>
      <c r="ACA46" s="131"/>
      <c r="ACB46" s="131"/>
      <c r="ACC46" s="131"/>
      <c r="ACD46" s="131"/>
      <c r="ACE46" s="131"/>
      <c r="ACF46" s="131"/>
      <c r="ACG46" s="131"/>
      <c r="ACH46" s="131"/>
      <c r="ACI46" s="131"/>
      <c r="ACJ46" s="131"/>
      <c r="ACK46" s="131"/>
      <c r="ACL46" s="131"/>
      <c r="ACM46" s="131"/>
      <c r="ACN46" s="131"/>
      <c r="ACO46" s="131"/>
      <c r="ACP46" s="131"/>
      <c r="ACQ46" s="131"/>
      <c r="ACR46" s="131"/>
      <c r="ACS46" s="131"/>
      <c r="ACT46" s="131"/>
      <c r="ACU46" s="131"/>
      <c r="ACV46" s="131"/>
      <c r="ACW46" s="131"/>
      <c r="ACX46" s="131"/>
      <c r="ACY46" s="131"/>
      <c r="ACZ46" s="131"/>
      <c r="ADA46" s="131"/>
      <c r="ADB46" s="131"/>
      <c r="ADC46" s="131"/>
      <c r="ADD46" s="131"/>
      <c r="ADE46" s="131"/>
      <c r="ADF46" s="131"/>
      <c r="ADG46" s="131"/>
      <c r="ADH46" s="131"/>
      <c r="ADI46" s="131"/>
      <c r="ADJ46" s="131"/>
      <c r="ADK46" s="131"/>
      <c r="ADL46" s="131"/>
      <c r="ADM46" s="131"/>
      <c r="ADN46" s="131"/>
      <c r="ADO46" s="131"/>
      <c r="ADP46" s="131"/>
      <c r="ADQ46" s="131"/>
      <c r="ADR46" s="131"/>
      <c r="ADS46" s="131"/>
      <c r="ADT46" s="131"/>
      <c r="ADU46" s="131"/>
      <c r="ADV46" s="131"/>
      <c r="ADW46" s="131"/>
      <c r="ADX46" s="131"/>
      <c r="ADY46" s="131"/>
      <c r="ADZ46" s="131"/>
      <c r="AEA46" s="131"/>
      <c r="AEB46" s="131"/>
      <c r="AEC46" s="131"/>
      <c r="AED46" s="131"/>
      <c r="AEE46" s="131"/>
      <c r="AEF46" s="131"/>
      <c r="AEG46" s="131"/>
      <c r="AEH46" s="131"/>
      <c r="AEI46" s="131"/>
      <c r="AEJ46" s="131"/>
      <c r="AEK46" s="131"/>
      <c r="AEL46" s="131"/>
      <c r="AEM46" s="131"/>
      <c r="AEN46" s="131"/>
      <c r="AEO46" s="131"/>
      <c r="AEP46" s="131"/>
      <c r="AEQ46" s="131"/>
      <c r="AER46" s="131"/>
      <c r="AES46" s="131"/>
      <c r="AET46" s="131"/>
      <c r="AEU46" s="131"/>
      <c r="AEV46" s="131"/>
      <c r="AEW46" s="131"/>
      <c r="AEX46" s="131"/>
      <c r="AEY46" s="131"/>
      <c r="AEZ46" s="131"/>
      <c r="AFA46" s="131"/>
      <c r="AFB46" s="131"/>
      <c r="AFC46" s="131"/>
      <c r="AFD46" s="131"/>
      <c r="AFE46" s="131"/>
      <c r="AFF46" s="131"/>
      <c r="AFG46" s="131"/>
      <c r="AFH46" s="131"/>
      <c r="AFI46" s="131"/>
      <c r="AFJ46" s="131"/>
      <c r="AFK46" s="131"/>
      <c r="AFL46" s="131"/>
      <c r="AFM46" s="131"/>
      <c r="AFN46" s="131"/>
      <c r="AFO46" s="131"/>
      <c r="AFP46" s="131"/>
      <c r="AFQ46" s="131"/>
      <c r="AFR46" s="131"/>
      <c r="AFS46" s="131"/>
      <c r="AFT46" s="131"/>
      <c r="AFU46" s="131"/>
      <c r="AFV46" s="131"/>
      <c r="AFW46" s="131"/>
      <c r="AFX46" s="131"/>
      <c r="AFY46" s="131"/>
      <c r="AFZ46" s="131"/>
      <c r="AGA46" s="131"/>
      <c r="AGB46" s="131"/>
      <c r="AGC46" s="131"/>
      <c r="AGD46" s="131"/>
      <c r="AGE46" s="131"/>
      <c r="AGF46" s="131"/>
      <c r="AGG46" s="131"/>
      <c r="AGH46" s="131"/>
      <c r="AGI46" s="131"/>
      <c r="AGJ46" s="131"/>
      <c r="AGK46" s="131"/>
      <c r="AGL46" s="131"/>
      <c r="AGM46" s="131"/>
      <c r="AGN46" s="131"/>
      <c r="AGO46" s="131"/>
      <c r="AGP46" s="131"/>
      <c r="AGQ46" s="131"/>
      <c r="AGR46" s="131"/>
      <c r="AGS46" s="131"/>
      <c r="AGT46" s="131"/>
      <c r="AGU46" s="131"/>
      <c r="AGV46" s="131"/>
      <c r="AGW46" s="131"/>
      <c r="AGX46" s="131"/>
      <c r="AGY46" s="131"/>
      <c r="AGZ46" s="131"/>
      <c r="AHA46" s="131"/>
      <c r="AHB46" s="131"/>
      <c r="AHC46" s="131"/>
      <c r="AHD46" s="131"/>
      <c r="AHE46" s="131"/>
      <c r="AHF46" s="131"/>
      <c r="AHG46" s="131"/>
      <c r="AHH46" s="131"/>
      <c r="AHI46" s="131"/>
      <c r="AHJ46" s="131"/>
      <c r="AHK46" s="131"/>
      <c r="AHL46" s="131"/>
      <c r="AHM46" s="131"/>
      <c r="AHN46" s="131"/>
      <c r="AHO46" s="131"/>
      <c r="AHP46" s="131"/>
      <c r="AHQ46" s="131"/>
      <c r="AHR46" s="131"/>
      <c r="AHS46" s="131"/>
      <c r="AHT46" s="131"/>
      <c r="AHU46" s="131"/>
      <c r="AHV46" s="131"/>
      <c r="AHW46" s="131"/>
      <c r="AHX46" s="131"/>
      <c r="AHY46" s="131"/>
      <c r="AHZ46" s="131"/>
      <c r="AIA46" s="131"/>
      <c r="AIB46" s="131"/>
      <c r="AIC46" s="131"/>
      <c r="AID46" s="131"/>
      <c r="AIE46" s="131"/>
      <c r="AIF46" s="131"/>
      <c r="AIG46" s="131"/>
      <c r="AIH46" s="131"/>
      <c r="AII46" s="131"/>
      <c r="AIJ46" s="131"/>
      <c r="AIK46" s="131"/>
      <c r="AIL46" s="131"/>
      <c r="AIM46" s="131"/>
      <c r="AIN46" s="131"/>
      <c r="AIO46" s="131"/>
      <c r="AIP46" s="131"/>
      <c r="AIQ46" s="131"/>
      <c r="AIR46" s="131"/>
      <c r="AIS46" s="131"/>
      <c r="AIT46" s="131"/>
      <c r="AIU46" s="131"/>
      <c r="AIV46" s="131"/>
      <c r="AIW46" s="131"/>
      <c r="AIX46" s="131"/>
      <c r="AIY46" s="131"/>
      <c r="AIZ46" s="131"/>
      <c r="AJA46" s="131"/>
      <c r="AJB46" s="131"/>
      <c r="AJC46" s="131"/>
      <c r="AJD46" s="131"/>
      <c r="AJE46" s="131"/>
      <c r="AJF46" s="131"/>
      <c r="AJG46" s="131"/>
      <c r="AJH46" s="131"/>
      <c r="AJI46" s="131"/>
      <c r="AJJ46" s="131"/>
      <c r="AJK46" s="131"/>
      <c r="AJL46" s="131"/>
      <c r="AJM46" s="131"/>
      <c r="AJN46" s="131"/>
      <c r="AJO46" s="131"/>
      <c r="AJP46" s="131"/>
      <c r="AJQ46" s="131"/>
      <c r="AJR46" s="131"/>
      <c r="AJS46" s="131"/>
      <c r="AJT46" s="131"/>
      <c r="AJU46" s="131"/>
      <c r="AJV46" s="131"/>
      <c r="AJW46" s="131"/>
      <c r="AJX46" s="131"/>
      <c r="AJY46" s="131"/>
      <c r="AJZ46" s="131"/>
      <c r="AKA46" s="131"/>
      <c r="AKB46" s="131"/>
      <c r="AKC46" s="131"/>
      <c r="AKD46" s="131"/>
      <c r="AKE46" s="131"/>
      <c r="AKF46" s="131"/>
      <c r="AKG46" s="131"/>
      <c r="AKH46" s="131"/>
      <c r="AKI46" s="131"/>
      <c r="AKJ46" s="131"/>
      <c r="AKK46" s="131"/>
      <c r="AKL46" s="131"/>
      <c r="AKM46" s="131"/>
      <c r="AKN46" s="131"/>
      <c r="AKO46" s="131"/>
      <c r="AKP46" s="131"/>
      <c r="AKQ46" s="131"/>
      <c r="AKR46" s="131"/>
      <c r="AKS46" s="131"/>
      <c r="AKT46" s="131"/>
      <c r="AKU46" s="131"/>
      <c r="AKV46" s="131"/>
      <c r="AKW46" s="131"/>
      <c r="AKX46" s="131"/>
      <c r="AKY46" s="131"/>
      <c r="AKZ46" s="131"/>
      <c r="ALA46" s="131"/>
      <c r="ALB46" s="131"/>
      <c r="ALC46" s="131"/>
      <c r="ALD46" s="131"/>
      <c r="ALE46" s="131"/>
      <c r="ALF46" s="131"/>
      <c r="ALG46" s="131"/>
      <c r="ALH46" s="131"/>
      <c r="ALI46" s="131"/>
      <c r="ALJ46" s="131"/>
      <c r="ALK46" s="131"/>
      <c r="ALL46" s="131"/>
      <c r="ALM46" s="131"/>
      <c r="ALN46" s="131"/>
      <c r="ALO46" s="131"/>
      <c r="ALP46" s="131"/>
      <c r="ALQ46" s="131"/>
      <c r="ALR46" s="131"/>
      <c r="ALS46" s="131"/>
      <c r="ALT46" s="131"/>
      <c r="ALU46" s="131"/>
      <c r="ALV46" s="131"/>
      <c r="ALW46" s="131"/>
      <c r="ALX46" s="131"/>
      <c r="ALY46" s="131"/>
      <c r="ALZ46" s="131"/>
      <c r="AMA46" s="131"/>
      <c r="AMB46" s="131"/>
      <c r="AMC46" s="131"/>
      <c r="AMD46" s="131"/>
      <c r="AME46" s="131"/>
      <c r="AMF46" s="131"/>
      <c r="AMG46" s="131"/>
      <c r="AMH46" s="131"/>
      <c r="AMI46" s="131"/>
      <c r="AMJ46" s="131"/>
      <c r="AMK46" s="131"/>
      <c r="AML46" s="131"/>
      <c r="AMM46" s="131"/>
      <c r="AMN46" s="131"/>
      <c r="AMO46" s="131"/>
      <c r="AMP46" s="131"/>
      <c r="AMQ46" s="131"/>
      <c r="AMR46" s="131"/>
      <c r="AMS46" s="131"/>
      <c r="AMT46" s="131"/>
      <c r="AMU46" s="131"/>
      <c r="AMV46" s="131"/>
      <c r="AMW46" s="131"/>
      <c r="AMX46" s="131"/>
      <c r="AMY46" s="131"/>
      <c r="AMZ46" s="131"/>
      <c r="ANA46" s="131"/>
      <c r="ANB46" s="131"/>
      <c r="ANC46" s="131"/>
      <c r="AND46" s="131"/>
      <c r="ANE46" s="131"/>
      <c r="ANF46" s="131"/>
      <c r="ANG46" s="131"/>
      <c r="ANH46" s="131"/>
      <c r="ANI46" s="131"/>
      <c r="ANJ46" s="131"/>
      <c r="ANK46" s="131"/>
      <c r="ANL46" s="131"/>
      <c r="ANM46" s="131"/>
      <c r="ANN46" s="131"/>
      <c r="ANO46" s="131"/>
      <c r="ANP46" s="131"/>
      <c r="ANQ46" s="131"/>
      <c r="ANR46" s="131"/>
      <c r="ANS46" s="131"/>
      <c r="ANT46" s="131"/>
      <c r="ANU46" s="131"/>
      <c r="ANV46" s="131"/>
      <c r="ANW46" s="131"/>
      <c r="ANX46" s="131"/>
      <c r="ANY46" s="131"/>
      <c r="ANZ46" s="131"/>
      <c r="AOA46" s="131"/>
      <c r="AOB46" s="131"/>
      <c r="AOC46" s="131"/>
      <c r="AOD46" s="131"/>
      <c r="AOE46" s="131"/>
      <c r="AOF46" s="131"/>
      <c r="AOG46" s="131"/>
      <c r="AOH46" s="131"/>
      <c r="AOI46" s="131"/>
      <c r="AOJ46" s="131"/>
      <c r="AOK46" s="131"/>
      <c r="AOL46" s="131"/>
      <c r="AOM46" s="131"/>
      <c r="AON46" s="131"/>
      <c r="AOO46" s="131"/>
      <c r="AOP46" s="131"/>
      <c r="AOQ46" s="131"/>
      <c r="AOR46" s="131"/>
      <c r="AOS46" s="131"/>
      <c r="AOT46" s="131"/>
      <c r="AOU46" s="131"/>
      <c r="AOV46" s="131"/>
      <c r="AOW46" s="131"/>
      <c r="AOX46" s="131"/>
      <c r="AOY46" s="131"/>
      <c r="AOZ46" s="131"/>
      <c r="APA46" s="131"/>
      <c r="APB46" s="131"/>
      <c r="APC46" s="131"/>
      <c r="APD46" s="131"/>
      <c r="APE46" s="131"/>
      <c r="APF46" s="131"/>
      <c r="APG46" s="131"/>
      <c r="APH46" s="131"/>
      <c r="API46" s="131"/>
      <c r="APJ46" s="131"/>
      <c r="APK46" s="131"/>
      <c r="APL46" s="131"/>
      <c r="APM46" s="131"/>
      <c r="APN46" s="131"/>
      <c r="APO46" s="131"/>
      <c r="APP46" s="131"/>
      <c r="APQ46" s="131"/>
      <c r="APR46" s="131"/>
      <c r="APS46" s="131"/>
      <c r="APT46" s="131"/>
      <c r="APU46" s="131"/>
      <c r="APV46" s="131"/>
      <c r="APW46" s="131"/>
      <c r="APX46" s="131"/>
      <c r="APY46" s="131"/>
      <c r="APZ46" s="131"/>
      <c r="AQA46" s="131"/>
      <c r="AQB46" s="131"/>
      <c r="AQC46" s="131"/>
      <c r="AQD46" s="131"/>
      <c r="AQE46" s="131"/>
      <c r="AQF46" s="131"/>
      <c r="AQG46" s="131"/>
      <c r="AQH46" s="131"/>
      <c r="AQI46" s="131"/>
      <c r="AQJ46" s="131"/>
      <c r="AQK46" s="131"/>
      <c r="AQL46" s="131"/>
      <c r="AQM46" s="131"/>
      <c r="AQN46" s="131"/>
      <c r="AQO46" s="131"/>
      <c r="AQP46" s="131"/>
      <c r="AQQ46" s="131"/>
      <c r="AQR46" s="131"/>
      <c r="AQS46" s="131"/>
      <c r="AQT46" s="131"/>
      <c r="AQU46" s="131"/>
      <c r="AQV46" s="131"/>
      <c r="AQW46" s="131"/>
      <c r="AQX46" s="131"/>
      <c r="AQY46" s="131"/>
      <c r="AQZ46" s="131"/>
      <c r="ARA46" s="131"/>
      <c r="ARB46" s="131"/>
      <c r="ARC46" s="131"/>
      <c r="ARD46" s="131"/>
      <c r="ARE46" s="131"/>
      <c r="ARF46" s="131"/>
      <c r="ARG46" s="131"/>
      <c r="ARH46" s="131"/>
      <c r="ARI46" s="131"/>
      <c r="ARJ46" s="131"/>
      <c r="ARK46" s="131"/>
      <c r="ARL46" s="131"/>
      <c r="ARM46" s="131"/>
      <c r="ARN46" s="131"/>
      <c r="ARO46" s="131"/>
      <c r="ARP46" s="131"/>
      <c r="ARQ46" s="131"/>
      <c r="ARR46" s="131"/>
      <c r="ARS46" s="131"/>
      <c r="ART46" s="131"/>
      <c r="ARU46" s="131"/>
      <c r="ARV46" s="131"/>
      <c r="ARW46" s="131"/>
      <c r="ARX46" s="131"/>
      <c r="ARY46" s="131"/>
      <c r="ARZ46" s="131"/>
      <c r="ASA46" s="131"/>
      <c r="ASB46" s="131"/>
      <c r="ASC46" s="131"/>
      <c r="ASD46" s="131"/>
      <c r="ASE46" s="131"/>
      <c r="ASF46" s="131"/>
      <c r="ASG46" s="131"/>
      <c r="ASH46" s="131"/>
      <c r="ASI46" s="131"/>
      <c r="ASJ46" s="131"/>
      <c r="ASK46" s="131"/>
      <c r="ASL46" s="131"/>
      <c r="ASM46" s="131"/>
      <c r="ASN46" s="131"/>
      <c r="ASO46" s="131"/>
      <c r="ASP46" s="131"/>
      <c r="ASQ46" s="131"/>
      <c r="ASR46" s="131"/>
      <c r="ASS46" s="131"/>
      <c r="AST46" s="131"/>
      <c r="ASU46" s="131"/>
      <c r="ASV46" s="131"/>
      <c r="ASW46" s="131"/>
      <c r="ASX46" s="131"/>
      <c r="ASY46" s="131"/>
      <c r="ASZ46" s="131"/>
      <c r="ATA46" s="131"/>
      <c r="ATB46" s="131"/>
      <c r="ATC46" s="131"/>
      <c r="ATD46" s="131"/>
      <c r="ATE46" s="131"/>
      <c r="ATF46" s="131"/>
      <c r="ATG46" s="131"/>
      <c r="ATH46" s="131"/>
      <c r="ATI46" s="131"/>
      <c r="ATJ46" s="131"/>
      <c r="ATK46" s="131"/>
      <c r="ATL46" s="131"/>
      <c r="ATM46" s="131"/>
      <c r="ATN46" s="131"/>
      <c r="ATO46" s="131"/>
      <c r="ATP46" s="131"/>
      <c r="ATQ46" s="131"/>
      <c r="ATR46" s="131"/>
      <c r="ATS46" s="131"/>
      <c r="ATT46" s="131"/>
      <c r="ATU46" s="131"/>
      <c r="ATV46" s="131"/>
      <c r="ATW46" s="131"/>
      <c r="ATX46" s="131"/>
      <c r="ATY46" s="131"/>
      <c r="ATZ46" s="131"/>
      <c r="AUA46" s="131"/>
      <c r="AUB46" s="131"/>
      <c r="AUC46" s="131"/>
      <c r="AUD46" s="131"/>
      <c r="AUE46" s="131"/>
      <c r="AUF46" s="131"/>
      <c r="AUG46" s="131"/>
      <c r="AUH46" s="131"/>
      <c r="AUI46" s="131"/>
      <c r="AUJ46" s="131"/>
      <c r="AUK46" s="131"/>
      <c r="AUL46" s="131"/>
      <c r="AUM46" s="131"/>
      <c r="AUN46" s="131"/>
      <c r="AUO46" s="131"/>
      <c r="AUP46" s="131"/>
      <c r="AUQ46" s="131"/>
      <c r="AUR46" s="131"/>
      <c r="AUS46" s="131"/>
      <c r="AUT46" s="131"/>
      <c r="AUU46" s="131"/>
      <c r="AUV46" s="131"/>
      <c r="AUW46" s="131"/>
      <c r="AUX46" s="131"/>
      <c r="AUY46" s="131"/>
      <c r="AUZ46" s="131"/>
      <c r="AVA46" s="131"/>
      <c r="AVB46" s="131"/>
      <c r="AVC46" s="131"/>
      <c r="AVD46" s="131"/>
      <c r="AVE46" s="131"/>
    </row>
    <row r="47" spans="1:1253" ht="90" x14ac:dyDescent="0.25">
      <c r="A47" s="55">
        <v>40</v>
      </c>
      <c r="B47" s="55" t="s">
        <v>958</v>
      </c>
      <c r="C47" s="55" t="s">
        <v>1471</v>
      </c>
      <c r="D47" s="55" t="s">
        <v>13</v>
      </c>
      <c r="E47" s="56" t="s">
        <v>1480</v>
      </c>
      <c r="F47" s="56" t="s">
        <v>1672</v>
      </c>
      <c r="G47" s="56">
        <v>1</v>
      </c>
      <c r="H47" s="56"/>
      <c r="I47" s="57" t="s">
        <v>1666</v>
      </c>
      <c r="J47" s="57" t="s">
        <v>171</v>
      </c>
      <c r="K47" s="56" t="s">
        <v>1671</v>
      </c>
      <c r="L47" s="56" t="s">
        <v>1904</v>
      </c>
      <c r="M47" s="56" t="s">
        <v>1999</v>
      </c>
      <c r="N47" s="56" t="s">
        <v>1902</v>
      </c>
      <c r="O47" s="56" t="s">
        <v>1670</v>
      </c>
      <c r="P47" s="74" t="s">
        <v>1669</v>
      </c>
      <c r="Q47" s="56"/>
      <c r="R47" s="56">
        <f t="shared" si="31"/>
        <v>9</v>
      </c>
      <c r="S47" s="56">
        <v>3</v>
      </c>
      <c r="T47" s="56">
        <v>0</v>
      </c>
      <c r="U47" s="56">
        <v>6</v>
      </c>
      <c r="V47" s="56"/>
      <c r="W47" s="56"/>
      <c r="X47" s="56" t="s">
        <v>1668</v>
      </c>
      <c r="Y47" s="78" t="s">
        <v>1667</v>
      </c>
      <c r="Z47" s="60" t="s">
        <v>109</v>
      </c>
      <c r="AA47" s="56"/>
      <c r="AB47" s="56"/>
      <c r="AC47" s="78" t="s">
        <v>1566</v>
      </c>
      <c r="AD47" s="56"/>
      <c r="AE47" s="78" t="s">
        <v>1667</v>
      </c>
      <c r="AF47" s="60" t="s">
        <v>109</v>
      </c>
      <c r="AG47" s="78" t="s">
        <v>1667</v>
      </c>
      <c r="AH47" s="78" t="s">
        <v>1667</v>
      </c>
      <c r="AI47" s="56"/>
      <c r="AJ47" s="60" t="s">
        <v>109</v>
      </c>
      <c r="AK47" s="78" t="s">
        <v>1667</v>
      </c>
      <c r="AL47" s="78" t="s">
        <v>1667</v>
      </c>
      <c r="AM47" s="56"/>
      <c r="AN47" s="55"/>
      <c r="AO47" s="68" t="s">
        <v>186</v>
      </c>
      <c r="AP47" s="56">
        <v>9</v>
      </c>
      <c r="AQ47" s="57">
        <f t="shared" si="32"/>
        <v>9</v>
      </c>
      <c r="AR47" s="56"/>
      <c r="AS47" s="56"/>
      <c r="AT47" s="56">
        <v>6</v>
      </c>
      <c r="AU47" s="56" t="s">
        <v>1665</v>
      </c>
      <c r="AV47" s="56"/>
      <c r="AW47" s="56"/>
      <c r="AX47" s="56"/>
      <c r="AY47" s="56"/>
      <c r="AZ47" s="56"/>
      <c r="BA47" s="56"/>
      <c r="BB47" s="56">
        <v>2</v>
      </c>
      <c r="BC47" s="56" t="s">
        <v>1657</v>
      </c>
      <c r="BD47" s="56">
        <v>1</v>
      </c>
      <c r="BE47" s="56" t="s">
        <v>538</v>
      </c>
      <c r="BF47" s="56" t="s">
        <v>127</v>
      </c>
      <c r="BG47" s="56"/>
      <c r="BH47" s="56"/>
      <c r="BI47" s="56">
        <f t="shared" si="33"/>
        <v>0</v>
      </c>
      <c r="BJ47" s="56"/>
      <c r="BK47" s="56"/>
      <c r="BL47" s="56"/>
      <c r="BM47" s="56"/>
      <c r="BN47" s="56"/>
      <c r="BO47" s="56"/>
      <c r="BP47" s="56"/>
      <c r="BQ47" s="56"/>
      <c r="BR47" s="56"/>
      <c r="BS47" s="56"/>
      <c r="BT47" s="56"/>
      <c r="BU47" s="56"/>
      <c r="BV47" s="56"/>
      <c r="BW47" s="56"/>
      <c r="BX47" s="56"/>
      <c r="BY47" s="55"/>
      <c r="BZ47" s="55"/>
      <c r="CA47" s="56">
        <f t="shared" si="34"/>
        <v>0</v>
      </c>
      <c r="CB47" s="55"/>
      <c r="CC47" s="55"/>
      <c r="CD47" s="120"/>
      <c r="CF47" s="121"/>
      <c r="CG47" s="55"/>
      <c r="CH47" s="55"/>
      <c r="CI47" s="55"/>
      <c r="CJ47" s="55"/>
      <c r="CK47" s="55"/>
      <c r="CL47" s="55"/>
      <c r="CM47" s="55"/>
      <c r="CN47" s="120"/>
      <c r="CO47" s="55"/>
      <c r="CP47" s="55"/>
      <c r="CQ47" s="55"/>
      <c r="CR47" s="55"/>
      <c r="CS47" s="55">
        <f t="shared" si="35"/>
        <v>0</v>
      </c>
      <c r="CT47" s="55"/>
      <c r="CU47" s="55"/>
      <c r="CV47" s="55"/>
      <c r="CW47" s="55"/>
      <c r="CX47" s="55"/>
      <c r="CY47" s="55"/>
      <c r="CZ47" s="55"/>
      <c r="DA47" s="55"/>
      <c r="DB47" s="55"/>
      <c r="DC47" s="55"/>
      <c r="DD47" s="55"/>
      <c r="DE47" s="55"/>
      <c r="DF47" s="55"/>
      <c r="DG47" s="56">
        <f t="shared" si="36"/>
        <v>0</v>
      </c>
      <c r="DH47" s="55"/>
      <c r="DI47" s="55"/>
      <c r="DJ47" s="55"/>
      <c r="DK47" s="55"/>
      <c r="DL47" s="55"/>
      <c r="DM47" s="55"/>
      <c r="DN47" s="55"/>
      <c r="DO47" s="55"/>
      <c r="DP47" s="55"/>
      <c r="DQ47" s="55"/>
      <c r="DR47" s="55"/>
      <c r="DS47" s="55"/>
      <c r="DT47" s="55"/>
      <c r="DU47" s="56">
        <f t="shared" si="37"/>
        <v>0</v>
      </c>
      <c r="DV47" s="55"/>
      <c r="DW47" s="55"/>
      <c r="DX47" s="55"/>
      <c r="DY47" s="55"/>
      <c r="DZ47" s="55"/>
      <c r="EA47" s="55"/>
      <c r="EB47" s="55"/>
      <c r="EC47" s="55"/>
      <c r="ED47" s="55"/>
      <c r="EE47" s="55"/>
      <c r="EF47" s="121"/>
      <c r="EG47" s="55"/>
      <c r="EH47" s="55"/>
      <c r="EI47" s="56">
        <f t="shared" si="38"/>
        <v>0</v>
      </c>
      <c r="EJ47" s="55"/>
      <c r="EK47" s="55"/>
      <c r="EL47" s="55"/>
      <c r="EM47" s="55"/>
      <c r="EN47" s="55"/>
      <c r="EO47" s="55"/>
      <c r="EP47" s="55"/>
      <c r="EQ47" s="55"/>
      <c r="ER47" s="115"/>
      <c r="ES47" s="55"/>
      <c r="ET47" s="55"/>
      <c r="EU47" s="55"/>
      <c r="EV47" s="55"/>
      <c r="EW47" s="116" t="s">
        <v>186</v>
      </c>
      <c r="EX47" s="56">
        <f>SUM(EZ47:FH47)</f>
        <v>14</v>
      </c>
      <c r="EY47" s="56">
        <f t="shared" si="39"/>
        <v>14</v>
      </c>
      <c r="EZ47" s="56">
        <v>1</v>
      </c>
      <c r="FA47" s="56">
        <v>4</v>
      </c>
      <c r="FB47" s="56">
        <v>2</v>
      </c>
      <c r="FC47" s="56">
        <v>1</v>
      </c>
      <c r="FD47" s="56">
        <v>1</v>
      </c>
      <c r="FE47" s="56">
        <v>3</v>
      </c>
      <c r="FF47" s="56">
        <v>2</v>
      </c>
      <c r="FG47" s="56"/>
      <c r="FH47" s="56"/>
      <c r="FI47" s="56"/>
      <c r="FJ47" s="55"/>
      <c r="FK47" s="56">
        <f t="shared" si="40"/>
        <v>0</v>
      </c>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4">
        <f t="shared" si="45"/>
        <v>0</v>
      </c>
      <c r="GJ47" s="55"/>
      <c r="GK47" s="55"/>
      <c r="GL47" s="55"/>
      <c r="GM47" s="55"/>
      <c r="GN47" s="55"/>
      <c r="GO47" s="55"/>
      <c r="GP47" s="55"/>
      <c r="GQ47" s="55"/>
      <c r="GR47" s="55"/>
      <c r="GS47" s="56">
        <f t="shared" si="41"/>
        <v>0</v>
      </c>
      <c r="GT47" s="55"/>
      <c r="GU47" s="55"/>
      <c r="GV47" s="55"/>
      <c r="GW47" s="55"/>
      <c r="GX47" s="55"/>
      <c r="GY47" s="55"/>
      <c r="GZ47" s="55"/>
      <c r="HA47" s="55"/>
      <c r="HB47" s="55"/>
      <c r="HC47" s="55"/>
      <c r="HD47" s="55"/>
      <c r="HE47" s="56">
        <f t="shared" si="42"/>
        <v>0</v>
      </c>
      <c r="HF47" s="55"/>
      <c r="HG47" s="55"/>
      <c r="HH47" s="55"/>
      <c r="HI47" s="55"/>
      <c r="HJ47" s="55"/>
      <c r="HK47" s="55"/>
      <c r="HL47" s="55"/>
      <c r="HM47" s="55"/>
      <c r="HN47" s="55"/>
      <c r="HO47" s="55"/>
      <c r="HP47" s="55"/>
      <c r="HQ47" s="56">
        <f t="shared" si="43"/>
        <v>0</v>
      </c>
      <c r="HR47" s="55"/>
      <c r="HS47" s="55"/>
      <c r="HT47" s="55"/>
      <c r="HU47" s="55"/>
      <c r="HV47" s="55"/>
      <c r="HW47" s="55"/>
      <c r="HX47" s="55"/>
      <c r="HY47" s="55"/>
      <c r="HZ47" s="56">
        <v>5</v>
      </c>
      <c r="IA47" s="56" t="s">
        <v>1664</v>
      </c>
      <c r="IB47" s="56" t="s">
        <v>1661</v>
      </c>
      <c r="IC47" s="56" t="s">
        <v>1663</v>
      </c>
      <c r="ID47" s="56">
        <v>2</v>
      </c>
      <c r="IE47" s="56" t="s">
        <v>125</v>
      </c>
      <c r="IF47" s="56" t="s">
        <v>335</v>
      </c>
      <c r="IG47" s="56" t="s">
        <v>502</v>
      </c>
      <c r="IH47" s="56"/>
      <c r="II47" s="56"/>
      <c r="IJ47" s="56"/>
      <c r="IK47" s="56"/>
      <c r="IL47" s="56">
        <v>1</v>
      </c>
      <c r="IM47" s="56" t="s">
        <v>1534</v>
      </c>
      <c r="IN47" s="56" t="s">
        <v>1662</v>
      </c>
      <c r="IO47" s="56" t="s">
        <v>1657</v>
      </c>
      <c r="IP47" s="56">
        <v>1</v>
      </c>
      <c r="IQ47" s="56" t="s">
        <v>125</v>
      </c>
      <c r="IR47" s="56" t="s">
        <v>494</v>
      </c>
      <c r="IS47" s="56" t="s">
        <v>127</v>
      </c>
      <c r="IT47" s="56"/>
      <c r="IU47" s="56"/>
      <c r="IV47" s="56"/>
      <c r="IW47" s="56"/>
      <c r="IX47" s="56"/>
      <c r="IY47" s="56"/>
      <c r="IZ47" s="56"/>
      <c r="JA47" s="56"/>
      <c r="JB47" s="56"/>
      <c r="JC47" s="56"/>
      <c r="JD47" s="56"/>
      <c r="JE47" s="56"/>
      <c r="JF47" s="56">
        <v>6</v>
      </c>
      <c r="JG47" s="56" t="s">
        <v>1661</v>
      </c>
      <c r="JH47" s="56" t="s">
        <v>13</v>
      </c>
      <c r="JI47" s="56" t="s">
        <v>1660</v>
      </c>
      <c r="JJ47" s="56">
        <v>1</v>
      </c>
      <c r="JK47" s="56" t="s">
        <v>13</v>
      </c>
      <c r="JL47" s="56" t="s">
        <v>13</v>
      </c>
      <c r="JM47" s="56" t="s">
        <v>1659</v>
      </c>
      <c r="JN47" s="56">
        <v>1</v>
      </c>
      <c r="JO47" s="56" t="s">
        <v>13</v>
      </c>
      <c r="JP47" s="56" t="s">
        <v>13</v>
      </c>
      <c r="JQ47" s="56" t="s">
        <v>1659</v>
      </c>
      <c r="JR47" s="56"/>
      <c r="JS47" s="56"/>
      <c r="JT47" s="56"/>
      <c r="JU47" s="56"/>
      <c r="JV47" s="56"/>
      <c r="JW47" s="56"/>
      <c r="JX47" s="56"/>
      <c r="JY47" s="56"/>
      <c r="JZ47" s="56"/>
      <c r="KA47" s="56"/>
      <c r="KB47" s="56"/>
      <c r="KC47" s="56"/>
      <c r="KD47" s="56"/>
      <c r="KE47" s="56"/>
      <c r="KF47" s="56"/>
      <c r="KG47" s="56"/>
      <c r="KH47" s="56"/>
      <c r="KI47" s="56"/>
      <c r="KJ47" s="56"/>
      <c r="KK47" s="56"/>
      <c r="KL47" s="56"/>
      <c r="KM47" s="56"/>
      <c r="KN47" s="56"/>
      <c r="KO47" s="56"/>
      <c r="KP47" s="78">
        <f>KT47+KR47+KV47+KX47+KZ47+LB47+LD47+LF47+LH47+LJ47+LL47+LN47+LP47</f>
        <v>9</v>
      </c>
      <c r="KQ47" s="57">
        <f t="shared" si="44"/>
        <v>9</v>
      </c>
      <c r="KR47" s="56"/>
      <c r="KS47" s="56"/>
      <c r="KT47" s="56">
        <v>6</v>
      </c>
      <c r="KU47" s="60" t="s">
        <v>1658</v>
      </c>
      <c r="KV47" s="56"/>
      <c r="KW47" s="56"/>
      <c r="KX47" s="56"/>
      <c r="KY47" s="56"/>
      <c r="KZ47" s="56"/>
      <c r="LA47" s="56"/>
      <c r="LB47" s="56"/>
      <c r="LC47" s="56"/>
      <c r="LD47" s="56"/>
      <c r="LE47" s="56"/>
      <c r="LF47" s="56">
        <v>2</v>
      </c>
      <c r="LG47" s="56" t="s">
        <v>1657</v>
      </c>
      <c r="LH47" s="56"/>
      <c r="LI47" s="56"/>
      <c r="LJ47" s="56"/>
      <c r="LK47" s="56"/>
      <c r="LL47" s="56"/>
      <c r="LM47" s="56"/>
      <c r="LN47" s="56"/>
      <c r="LO47" s="56"/>
      <c r="LP47" s="55">
        <v>1</v>
      </c>
      <c r="LQ47" s="55" t="s">
        <v>127</v>
      </c>
      <c r="LR47" s="55"/>
      <c r="LS47" s="55"/>
      <c r="LT47" s="55"/>
      <c r="LU47" s="55" t="s">
        <v>171</v>
      </c>
      <c r="LV47" s="56" t="s">
        <v>2150</v>
      </c>
      <c r="LW47" s="56" t="s">
        <v>1519</v>
      </c>
      <c r="LX47" s="56" t="s">
        <v>1519</v>
      </c>
      <c r="LY47" s="56" t="s">
        <v>1519</v>
      </c>
      <c r="LZ47" s="56"/>
      <c r="MA47" s="56" t="s">
        <v>137</v>
      </c>
      <c r="MB47" s="56"/>
      <c r="MC47" s="56"/>
      <c r="MD47" s="56"/>
      <c r="ME47" s="56"/>
      <c r="MF47" s="56"/>
      <c r="MG47" s="56" t="s">
        <v>1954</v>
      </c>
      <c r="MH47" s="55" t="s">
        <v>1954</v>
      </c>
      <c r="MI47" s="56"/>
      <c r="MJ47" s="56"/>
      <c r="MK47" s="56"/>
      <c r="ML47" s="78" t="s">
        <v>1656</v>
      </c>
      <c r="MM47" s="56" t="s">
        <v>1655</v>
      </c>
      <c r="MN47" s="56" t="s">
        <v>1525</v>
      </c>
      <c r="MO47" s="55" t="s">
        <v>254</v>
      </c>
      <c r="MP47" s="62" t="s">
        <v>1654</v>
      </c>
      <c r="MQ47" s="55"/>
      <c r="MR47" s="55"/>
      <c r="MS47" s="55"/>
      <c r="MT47" s="55" t="s">
        <v>137</v>
      </c>
      <c r="MU47" s="55"/>
      <c r="MV47" s="55" t="s">
        <v>137</v>
      </c>
      <c r="MW47" s="55"/>
      <c r="MX47" s="55" t="s">
        <v>137</v>
      </c>
    </row>
    <row r="48" spans="1:1253" ht="135" x14ac:dyDescent="0.25">
      <c r="A48" s="55">
        <v>41</v>
      </c>
      <c r="B48" s="56" t="s">
        <v>1476</v>
      </c>
      <c r="C48" s="56" t="s">
        <v>1445</v>
      </c>
      <c r="D48" s="56" t="s">
        <v>13</v>
      </c>
      <c r="E48" s="56" t="s">
        <v>1480</v>
      </c>
      <c r="F48" s="56" t="s">
        <v>608</v>
      </c>
      <c r="G48" s="56">
        <v>1</v>
      </c>
      <c r="H48" s="56">
        <v>3</v>
      </c>
      <c r="I48" s="56" t="s">
        <v>609</v>
      </c>
      <c r="J48" s="56" t="s">
        <v>2111</v>
      </c>
      <c r="K48" s="56" t="s">
        <v>610</v>
      </c>
      <c r="L48" s="56" t="s">
        <v>230</v>
      </c>
      <c r="M48" s="56" t="s">
        <v>1998</v>
      </c>
      <c r="N48" s="56" t="s">
        <v>1903</v>
      </c>
      <c r="O48" s="56" t="s">
        <v>611</v>
      </c>
      <c r="P48" s="74" t="s">
        <v>612</v>
      </c>
      <c r="Q48" s="56"/>
      <c r="R48" s="56">
        <f t="shared" si="31"/>
        <v>12</v>
      </c>
      <c r="S48" s="56">
        <v>1</v>
      </c>
      <c r="T48" s="56">
        <v>6</v>
      </c>
      <c r="U48" s="56">
        <v>2</v>
      </c>
      <c r="V48" s="56">
        <v>3</v>
      </c>
      <c r="W48" s="56"/>
      <c r="X48" s="56" t="s">
        <v>1041</v>
      </c>
      <c r="Y48" s="56" t="s">
        <v>1041</v>
      </c>
      <c r="Z48" s="56" t="s">
        <v>1041</v>
      </c>
      <c r="AA48" s="56"/>
      <c r="AB48" s="56" t="s">
        <v>1041</v>
      </c>
      <c r="AC48" s="56" t="s">
        <v>1041</v>
      </c>
      <c r="AD48" s="56" t="s">
        <v>1041</v>
      </c>
      <c r="AE48" s="56" t="s">
        <v>613</v>
      </c>
      <c r="AF48" s="56" t="s">
        <v>1041</v>
      </c>
      <c r="AG48" s="56"/>
      <c r="AH48" s="56" t="s">
        <v>613</v>
      </c>
      <c r="AI48" s="56" t="s">
        <v>614</v>
      </c>
      <c r="AJ48" s="56" t="s">
        <v>1041</v>
      </c>
      <c r="AK48" s="56" t="s">
        <v>1041</v>
      </c>
      <c r="AL48" s="56"/>
      <c r="AM48" s="56"/>
      <c r="AN48" s="56" t="s">
        <v>615</v>
      </c>
      <c r="AO48" s="68" t="s">
        <v>186</v>
      </c>
      <c r="AP48" s="56">
        <v>12</v>
      </c>
      <c r="AQ48" s="56">
        <f t="shared" si="30"/>
        <v>12</v>
      </c>
      <c r="AR48" s="56"/>
      <c r="AS48" s="56"/>
      <c r="AT48" s="56">
        <v>3</v>
      </c>
      <c r="AU48" s="56" t="s">
        <v>616</v>
      </c>
      <c r="AV48" s="56"/>
      <c r="AW48" s="56"/>
      <c r="AX48" s="56"/>
      <c r="AY48" s="56"/>
      <c r="AZ48" s="56"/>
      <c r="BA48" s="56"/>
      <c r="BB48" s="56">
        <v>3</v>
      </c>
      <c r="BC48" s="56" t="s">
        <v>617</v>
      </c>
      <c r="BD48" s="56">
        <v>6</v>
      </c>
      <c r="BE48" s="56"/>
      <c r="BF48" s="56"/>
      <c r="BG48" s="56"/>
      <c r="BH48" s="56"/>
      <c r="BI48" s="56">
        <f t="shared" si="17"/>
        <v>0</v>
      </c>
      <c r="BJ48" s="56"/>
      <c r="BK48" s="56"/>
      <c r="BL48" s="56"/>
      <c r="BM48" s="56"/>
      <c r="BN48" s="56"/>
      <c r="BO48" s="56"/>
      <c r="BP48" s="56"/>
      <c r="BQ48" s="56"/>
      <c r="BR48" s="56"/>
      <c r="BS48" s="56"/>
      <c r="BT48" s="56"/>
      <c r="BU48" s="56"/>
      <c r="BV48" s="56"/>
      <c r="BW48" s="56"/>
      <c r="BX48" s="56"/>
      <c r="BY48" s="68" t="s">
        <v>2002</v>
      </c>
      <c r="BZ48" s="56">
        <v>1</v>
      </c>
      <c r="CA48" s="56">
        <f t="shared" si="18"/>
        <v>1</v>
      </c>
      <c r="CB48" s="56"/>
      <c r="CC48" s="56"/>
      <c r="CD48" s="62"/>
      <c r="CE48" s="56"/>
      <c r="CF48" s="63"/>
      <c r="CG48" s="56"/>
      <c r="CH48" s="56"/>
      <c r="CI48" s="56"/>
      <c r="CJ48" s="56"/>
      <c r="CK48" s="56"/>
      <c r="CL48" s="56"/>
      <c r="CM48" s="56"/>
      <c r="CN48" s="62">
        <v>1</v>
      </c>
      <c r="CO48" s="56" t="s">
        <v>518</v>
      </c>
      <c r="CP48" s="56" t="s">
        <v>31</v>
      </c>
      <c r="CQ48" s="68" t="s">
        <v>2006</v>
      </c>
      <c r="CR48" s="56">
        <v>5</v>
      </c>
      <c r="CS48" s="55">
        <f t="shared" si="19"/>
        <v>5</v>
      </c>
      <c r="CT48" s="56"/>
      <c r="CU48" s="56"/>
      <c r="CV48" s="56"/>
      <c r="CW48" s="56"/>
      <c r="CX48" s="56"/>
      <c r="CY48" s="56"/>
      <c r="CZ48" s="56"/>
      <c r="DA48" s="56"/>
      <c r="DB48" s="56">
        <v>5</v>
      </c>
      <c r="DC48" s="56" t="s">
        <v>618</v>
      </c>
      <c r="DD48" s="56" t="s">
        <v>31</v>
      </c>
      <c r="DE48" s="56"/>
      <c r="DF48" s="56"/>
      <c r="DG48" s="56">
        <f t="shared" si="20"/>
        <v>0</v>
      </c>
      <c r="DH48" s="56"/>
      <c r="DI48" s="56"/>
      <c r="DJ48" s="56"/>
      <c r="DK48" s="56"/>
      <c r="DL48" s="56"/>
      <c r="DM48" s="56"/>
      <c r="DN48" s="56"/>
      <c r="DO48" s="56"/>
      <c r="DP48" s="56"/>
      <c r="DQ48" s="56"/>
      <c r="DR48" s="56"/>
      <c r="DS48" s="56"/>
      <c r="DT48" s="56"/>
      <c r="DU48" s="56">
        <f t="shared" si="21"/>
        <v>0</v>
      </c>
      <c r="DV48" s="56"/>
      <c r="DW48" s="56"/>
      <c r="DX48" s="56"/>
      <c r="DY48" s="56"/>
      <c r="DZ48" s="56"/>
      <c r="EA48" s="56"/>
      <c r="EB48" s="56"/>
      <c r="EC48" s="56"/>
      <c r="ED48" s="56"/>
      <c r="EE48" s="56"/>
      <c r="EF48" s="63"/>
      <c r="EG48" s="56"/>
      <c r="EH48" s="56"/>
      <c r="EI48" s="56">
        <f t="shared" si="22"/>
        <v>0</v>
      </c>
      <c r="EJ48" s="56"/>
      <c r="EK48" s="56"/>
      <c r="EL48" s="56"/>
      <c r="EM48" s="56"/>
      <c r="EN48" s="56"/>
      <c r="EO48" s="56"/>
      <c r="EP48" s="56"/>
      <c r="EQ48" s="56"/>
      <c r="ER48" s="77"/>
      <c r="ES48" s="56"/>
      <c r="ET48" s="56"/>
      <c r="EU48" s="56"/>
      <c r="EV48" s="56"/>
      <c r="EW48" s="68" t="s">
        <v>186</v>
      </c>
      <c r="EX48" s="56">
        <v>7</v>
      </c>
      <c r="EY48" s="56">
        <f t="shared" si="23"/>
        <v>7</v>
      </c>
      <c r="EZ48" s="56">
        <v>1</v>
      </c>
      <c r="FA48" s="56">
        <v>1</v>
      </c>
      <c r="FB48" s="56">
        <v>2</v>
      </c>
      <c r="FC48" s="56">
        <v>1</v>
      </c>
      <c r="FD48" s="56"/>
      <c r="FE48" s="56">
        <v>1</v>
      </c>
      <c r="FF48" s="56">
        <v>1</v>
      </c>
      <c r="FG48" s="56"/>
      <c r="FH48" s="56"/>
      <c r="FI48" s="68" t="s">
        <v>2115</v>
      </c>
      <c r="FJ48" s="56">
        <v>7</v>
      </c>
      <c r="FK48" s="56">
        <f t="shared" si="24"/>
        <v>7</v>
      </c>
      <c r="FL48" s="56"/>
      <c r="FM48" s="56">
        <v>1</v>
      </c>
      <c r="FN48" s="56">
        <v>1</v>
      </c>
      <c r="FO48" s="56"/>
      <c r="FP48" s="56"/>
      <c r="FQ48" s="56">
        <v>1</v>
      </c>
      <c r="FR48" s="56">
        <v>1</v>
      </c>
      <c r="FS48" s="56">
        <v>3</v>
      </c>
      <c r="FT48" s="56" t="s">
        <v>619</v>
      </c>
      <c r="FU48" s="68" t="s">
        <v>2117</v>
      </c>
      <c r="FV48" s="56">
        <v>5</v>
      </c>
      <c r="FW48" s="56">
        <f t="shared" si="16"/>
        <v>5</v>
      </c>
      <c r="FX48" s="56">
        <v>1</v>
      </c>
      <c r="FY48" s="56">
        <v>1</v>
      </c>
      <c r="FZ48" s="56">
        <v>1</v>
      </c>
      <c r="GA48" s="56"/>
      <c r="GB48" s="56"/>
      <c r="GC48" s="56"/>
      <c r="GD48" s="56">
        <v>2</v>
      </c>
      <c r="GE48" s="56"/>
      <c r="GF48" s="56"/>
      <c r="GG48" s="56"/>
      <c r="GH48" s="56"/>
      <c r="GI48" s="54">
        <f t="shared" si="45"/>
        <v>0</v>
      </c>
      <c r="GJ48" s="56"/>
      <c r="GK48" s="56"/>
      <c r="GL48" s="56"/>
      <c r="GM48" s="56"/>
      <c r="GN48" s="56"/>
      <c r="GO48" s="56"/>
      <c r="GP48" s="56"/>
      <c r="GQ48" s="56"/>
      <c r="GR48" s="56"/>
      <c r="GS48" s="56">
        <f t="shared" si="25"/>
        <v>0</v>
      </c>
      <c r="GT48" s="56"/>
      <c r="GU48" s="56"/>
      <c r="GV48" s="56"/>
      <c r="GW48" s="56"/>
      <c r="GX48" s="56"/>
      <c r="GY48" s="56"/>
      <c r="GZ48" s="56"/>
      <c r="HA48" s="56"/>
      <c r="HB48" s="56"/>
      <c r="HC48" s="56"/>
      <c r="HD48" s="56"/>
      <c r="HE48" s="56">
        <f t="shared" si="26"/>
        <v>0</v>
      </c>
      <c r="HF48" s="56"/>
      <c r="HG48" s="56"/>
      <c r="HH48" s="56"/>
      <c r="HI48" s="56"/>
      <c r="HJ48" s="56"/>
      <c r="HK48" s="56"/>
      <c r="HL48" s="56"/>
      <c r="HM48" s="56"/>
      <c r="HN48" s="56"/>
      <c r="HO48" s="56"/>
      <c r="HP48" s="56"/>
      <c r="HQ48" s="56">
        <f t="shared" si="27"/>
        <v>0</v>
      </c>
      <c r="HR48" s="56"/>
      <c r="HS48" s="56"/>
      <c r="HT48" s="56"/>
      <c r="HU48" s="56"/>
      <c r="HV48" s="56"/>
      <c r="HW48" s="56"/>
      <c r="HX48" s="56"/>
      <c r="HY48" s="56"/>
      <c r="HZ48" s="56">
        <v>2</v>
      </c>
      <c r="IA48" s="56" t="s">
        <v>524</v>
      </c>
      <c r="IB48" s="56" t="s">
        <v>13</v>
      </c>
      <c r="IC48" s="56" t="s">
        <v>620</v>
      </c>
      <c r="ID48" s="56">
        <v>1</v>
      </c>
      <c r="IE48" s="56" t="s">
        <v>13</v>
      </c>
      <c r="IF48" s="56" t="s">
        <v>13</v>
      </c>
      <c r="IG48" s="56" t="s">
        <v>621</v>
      </c>
      <c r="IH48" s="56"/>
      <c r="II48" s="56"/>
      <c r="IJ48" s="56"/>
      <c r="IK48" s="56"/>
      <c r="IL48" s="56">
        <v>1</v>
      </c>
      <c r="IM48" s="56" t="s">
        <v>524</v>
      </c>
      <c r="IN48" s="56" t="s">
        <v>13</v>
      </c>
      <c r="IO48" s="56" t="s">
        <v>125</v>
      </c>
      <c r="IP48" s="56">
        <v>1</v>
      </c>
      <c r="IQ48" s="56" t="s">
        <v>13</v>
      </c>
      <c r="IR48" s="56" t="s">
        <v>13</v>
      </c>
      <c r="IS48" s="54" t="s">
        <v>622</v>
      </c>
      <c r="IT48" s="56"/>
      <c r="IU48" s="56"/>
      <c r="IV48" s="56"/>
      <c r="IW48" s="56"/>
      <c r="IX48" s="56"/>
      <c r="IY48" s="56"/>
      <c r="IZ48" s="56"/>
      <c r="JA48" s="56"/>
      <c r="JB48" s="56">
        <v>1</v>
      </c>
      <c r="JC48" s="56" t="s">
        <v>524</v>
      </c>
      <c r="JD48" s="56" t="s">
        <v>13</v>
      </c>
      <c r="JE48" s="56" t="s">
        <v>127</v>
      </c>
      <c r="JF48" s="56">
        <v>3</v>
      </c>
      <c r="JG48" s="56" t="s">
        <v>13</v>
      </c>
      <c r="JH48" s="56" t="s">
        <v>13</v>
      </c>
      <c r="JI48" s="56" t="s">
        <v>623</v>
      </c>
      <c r="JJ48" s="56"/>
      <c r="JK48" s="56"/>
      <c r="JL48" s="56"/>
      <c r="JM48" s="56"/>
      <c r="JN48" s="56"/>
      <c r="JO48" s="56"/>
      <c r="JP48" s="56"/>
      <c r="JQ48" s="56"/>
      <c r="JR48" s="56"/>
      <c r="JS48" s="56"/>
      <c r="JT48" s="56"/>
      <c r="JU48" s="56"/>
      <c r="JV48" s="56"/>
      <c r="JW48" s="56"/>
      <c r="JX48" s="56"/>
      <c r="JY48" s="56"/>
      <c r="JZ48" s="56">
        <v>1</v>
      </c>
      <c r="KA48" s="56" t="s">
        <v>13</v>
      </c>
      <c r="KB48" s="56" t="s">
        <v>13</v>
      </c>
      <c r="KC48" s="56" t="s">
        <v>2074</v>
      </c>
      <c r="KD48" s="56">
        <v>1</v>
      </c>
      <c r="KE48" s="56" t="s">
        <v>2072</v>
      </c>
      <c r="KF48" s="56" t="s">
        <v>13</v>
      </c>
      <c r="KG48" s="56" t="s">
        <v>2073</v>
      </c>
      <c r="KH48" s="56" t="s">
        <v>2075</v>
      </c>
      <c r="KI48" s="56" t="s">
        <v>2076</v>
      </c>
      <c r="KJ48" s="56" t="s">
        <v>13</v>
      </c>
      <c r="KK48" s="56" t="s">
        <v>1658</v>
      </c>
      <c r="KL48" s="56" t="s">
        <v>2077</v>
      </c>
      <c r="KM48" s="56" t="s">
        <v>438</v>
      </c>
      <c r="KN48" s="56" t="s">
        <v>13</v>
      </c>
      <c r="KO48" s="56" t="s">
        <v>2078</v>
      </c>
      <c r="KP48" s="57">
        <v>84</v>
      </c>
      <c r="KQ48" s="57">
        <f t="shared" si="28"/>
        <v>86</v>
      </c>
      <c r="KR48" s="57">
        <v>2</v>
      </c>
      <c r="KS48" s="57" t="s">
        <v>127</v>
      </c>
      <c r="KT48" s="57">
        <v>2</v>
      </c>
      <c r="KU48" s="57" t="s">
        <v>624</v>
      </c>
      <c r="KV48" s="57"/>
      <c r="KW48" s="57"/>
      <c r="KX48" s="57">
        <v>2</v>
      </c>
      <c r="KY48" s="57" t="s">
        <v>625</v>
      </c>
      <c r="KZ48" s="57">
        <v>16</v>
      </c>
      <c r="LA48" s="57" t="s">
        <v>626</v>
      </c>
      <c r="LB48" s="57"/>
      <c r="LC48" s="57"/>
      <c r="LD48" s="57">
        <v>2</v>
      </c>
      <c r="LE48" s="57" t="s">
        <v>168</v>
      </c>
      <c r="LF48" s="57">
        <v>1</v>
      </c>
      <c r="LG48" s="57" t="s">
        <v>125</v>
      </c>
      <c r="LH48" s="57">
        <v>6</v>
      </c>
      <c r="LI48" s="57" t="s">
        <v>627</v>
      </c>
      <c r="LJ48" s="57">
        <v>13</v>
      </c>
      <c r="LK48" s="78" t="s">
        <v>628</v>
      </c>
      <c r="LL48" s="57">
        <v>3</v>
      </c>
      <c r="LM48" s="57" t="s">
        <v>629</v>
      </c>
      <c r="LN48" s="57">
        <v>1</v>
      </c>
      <c r="LO48" s="57" t="s">
        <v>135</v>
      </c>
      <c r="LP48" s="84"/>
      <c r="LQ48" s="84"/>
      <c r="LR48" s="84">
        <v>38</v>
      </c>
      <c r="LS48" s="57" t="s">
        <v>630</v>
      </c>
      <c r="LT48" s="57" t="s">
        <v>631</v>
      </c>
      <c r="LU48" s="55" t="s">
        <v>137</v>
      </c>
      <c r="LV48" s="56" t="s">
        <v>632</v>
      </c>
      <c r="LW48" s="55" t="s">
        <v>633</v>
      </c>
      <c r="LX48" s="55" t="s">
        <v>633</v>
      </c>
      <c r="LY48" s="55" t="s">
        <v>139</v>
      </c>
      <c r="LZ48" s="56" t="s">
        <v>634</v>
      </c>
      <c r="MA48" s="56" t="s">
        <v>137</v>
      </c>
      <c r="MB48" s="56"/>
      <c r="MC48" s="56"/>
      <c r="MD48" s="56"/>
      <c r="ME48" s="56"/>
      <c r="MF48" s="56"/>
      <c r="MG48" s="56"/>
      <c r="MH48" s="56"/>
      <c r="MI48" s="56"/>
      <c r="MJ48" s="56"/>
      <c r="MK48" s="56" t="s">
        <v>1955</v>
      </c>
      <c r="ML48" s="56" t="s">
        <v>635</v>
      </c>
      <c r="MM48" s="56" t="s">
        <v>636</v>
      </c>
      <c r="MN48" s="56" t="s">
        <v>637</v>
      </c>
      <c r="MO48" s="56" t="s">
        <v>638</v>
      </c>
      <c r="MP48" s="62" t="s">
        <v>639</v>
      </c>
      <c r="MQ48" s="55"/>
      <c r="MR48" s="55"/>
      <c r="MS48" s="55"/>
      <c r="MT48" s="55" t="s">
        <v>137</v>
      </c>
      <c r="MU48" s="55"/>
      <c r="MV48" s="55"/>
      <c r="MW48" s="55"/>
      <c r="MX48" s="55"/>
    </row>
    <row r="49" spans="1:1253" ht="191.25" x14ac:dyDescent="0.25">
      <c r="A49" s="55">
        <v>42</v>
      </c>
      <c r="B49" s="56" t="s">
        <v>1476</v>
      </c>
      <c r="C49" s="56" t="s">
        <v>1444</v>
      </c>
      <c r="D49" s="56" t="s">
        <v>13</v>
      </c>
      <c r="E49" s="56" t="s">
        <v>1480</v>
      </c>
      <c r="F49" s="56" t="s">
        <v>645</v>
      </c>
      <c r="G49" s="56">
        <v>1</v>
      </c>
      <c r="H49" s="56">
        <v>3</v>
      </c>
      <c r="I49" s="56" t="s">
        <v>646</v>
      </c>
      <c r="J49" s="56" t="s">
        <v>2111</v>
      </c>
      <c r="K49" s="56" t="s">
        <v>647</v>
      </c>
      <c r="L49" s="56" t="s">
        <v>1904</v>
      </c>
      <c r="M49" s="56" t="s">
        <v>1998</v>
      </c>
      <c r="N49" s="56" t="s">
        <v>1906</v>
      </c>
      <c r="O49" s="56">
        <v>2106644880</v>
      </c>
      <c r="P49" s="74" t="s">
        <v>648</v>
      </c>
      <c r="Q49" s="56"/>
      <c r="R49" s="56">
        <f t="shared" si="31"/>
        <v>9</v>
      </c>
      <c r="S49" s="56">
        <v>3</v>
      </c>
      <c r="T49" s="56">
        <v>1</v>
      </c>
      <c r="U49" s="56">
        <v>4</v>
      </c>
      <c r="V49" s="56">
        <v>1</v>
      </c>
      <c r="W49" s="56"/>
      <c r="X49" s="56" t="s">
        <v>649</v>
      </c>
      <c r="Y49" s="56" t="s">
        <v>650</v>
      </c>
      <c r="Z49" s="56" t="s">
        <v>1040</v>
      </c>
      <c r="AA49" s="56"/>
      <c r="AB49" s="56" t="s">
        <v>1040</v>
      </c>
      <c r="AC49" s="56" t="s">
        <v>1040</v>
      </c>
      <c r="AD49" s="56" t="s">
        <v>651</v>
      </c>
      <c r="AE49" s="56" t="s">
        <v>651</v>
      </c>
      <c r="AF49" s="56" t="s">
        <v>644</v>
      </c>
      <c r="AG49" s="56" t="s">
        <v>652</v>
      </c>
      <c r="AH49" s="56"/>
      <c r="AI49" s="56" t="s">
        <v>1040</v>
      </c>
      <c r="AJ49" s="56" t="s">
        <v>1040</v>
      </c>
      <c r="AK49" s="56" t="s">
        <v>1040</v>
      </c>
      <c r="AL49" s="56" t="s">
        <v>1040</v>
      </c>
      <c r="AM49" s="56" t="s">
        <v>1040</v>
      </c>
      <c r="AN49" s="56" t="s">
        <v>653</v>
      </c>
      <c r="AO49" s="68" t="s">
        <v>186</v>
      </c>
      <c r="AP49" s="56">
        <v>9</v>
      </c>
      <c r="AQ49" s="56">
        <f t="shared" si="30"/>
        <v>9</v>
      </c>
      <c r="AR49" s="56"/>
      <c r="AS49" s="56"/>
      <c r="AT49" s="56">
        <v>4</v>
      </c>
      <c r="AU49" s="56" t="s">
        <v>654</v>
      </c>
      <c r="AV49" s="56"/>
      <c r="AW49" s="56"/>
      <c r="AX49" s="56"/>
      <c r="AY49" s="56"/>
      <c r="AZ49" s="56"/>
      <c r="BA49" s="56"/>
      <c r="BB49" s="56">
        <v>3</v>
      </c>
      <c r="BC49" s="56" t="s">
        <v>655</v>
      </c>
      <c r="BD49" s="56">
        <v>2</v>
      </c>
      <c r="BE49" s="56" t="s">
        <v>656</v>
      </c>
      <c r="BF49" s="56" t="s">
        <v>657</v>
      </c>
      <c r="BG49" s="56"/>
      <c r="BH49" s="56"/>
      <c r="BI49" s="56">
        <f t="shared" si="17"/>
        <v>0</v>
      </c>
      <c r="BJ49" s="56"/>
      <c r="BK49" s="56"/>
      <c r="BL49" s="56"/>
      <c r="BM49" s="56"/>
      <c r="BN49" s="56"/>
      <c r="BO49" s="56"/>
      <c r="BP49" s="56"/>
      <c r="BQ49" s="56"/>
      <c r="BR49" s="56"/>
      <c r="BS49" s="56"/>
      <c r="BT49" s="56"/>
      <c r="BU49" s="56"/>
      <c r="BV49" s="56"/>
      <c r="BW49" s="56"/>
      <c r="BX49" s="56"/>
      <c r="BY49" s="56"/>
      <c r="BZ49" s="56"/>
      <c r="CA49" s="56">
        <f t="shared" si="18"/>
        <v>0</v>
      </c>
      <c r="CB49" s="56"/>
      <c r="CC49" s="56"/>
      <c r="CD49" s="62"/>
      <c r="CE49" s="56"/>
      <c r="CF49" s="63"/>
      <c r="CG49" s="56"/>
      <c r="CH49" s="56"/>
      <c r="CI49" s="56"/>
      <c r="CJ49" s="56"/>
      <c r="CK49" s="56"/>
      <c r="CL49" s="56"/>
      <c r="CM49" s="56"/>
      <c r="CN49" s="62"/>
      <c r="CO49" s="56"/>
      <c r="CP49" s="56"/>
      <c r="CQ49" s="56" t="s">
        <v>2035</v>
      </c>
      <c r="CR49" s="56"/>
      <c r="CS49" s="55">
        <f t="shared" si="19"/>
        <v>0</v>
      </c>
      <c r="CT49" s="56"/>
      <c r="CU49" s="56"/>
      <c r="CV49" s="56"/>
      <c r="CW49" s="56"/>
      <c r="CX49" s="56"/>
      <c r="CY49" s="56"/>
      <c r="CZ49" s="56"/>
      <c r="DA49" s="56"/>
      <c r="DB49" s="56"/>
      <c r="DC49" s="56"/>
      <c r="DD49" s="56"/>
      <c r="DE49" s="56"/>
      <c r="DF49" s="56"/>
      <c r="DG49" s="56">
        <f t="shared" si="20"/>
        <v>0</v>
      </c>
      <c r="DH49" s="56"/>
      <c r="DI49" s="56"/>
      <c r="DJ49" s="56"/>
      <c r="DK49" s="56"/>
      <c r="DL49" s="56"/>
      <c r="DM49" s="56"/>
      <c r="DN49" s="56"/>
      <c r="DO49" s="56"/>
      <c r="DP49" s="56"/>
      <c r="DQ49" s="56"/>
      <c r="DR49" s="56"/>
      <c r="DS49" s="56"/>
      <c r="DT49" s="56"/>
      <c r="DU49" s="56">
        <f t="shared" si="21"/>
        <v>0</v>
      </c>
      <c r="DV49" s="56"/>
      <c r="DW49" s="56"/>
      <c r="DX49" s="56"/>
      <c r="DY49" s="56"/>
      <c r="DZ49" s="56"/>
      <c r="EA49" s="56"/>
      <c r="EB49" s="56"/>
      <c r="EC49" s="56"/>
      <c r="ED49" s="56"/>
      <c r="EE49" s="56"/>
      <c r="EF49" s="63"/>
      <c r="EG49" s="56"/>
      <c r="EH49" s="56"/>
      <c r="EI49" s="56">
        <f t="shared" si="22"/>
        <v>0</v>
      </c>
      <c r="EJ49" s="56"/>
      <c r="EK49" s="56"/>
      <c r="EL49" s="56"/>
      <c r="EM49" s="56"/>
      <c r="EN49" s="56"/>
      <c r="EO49" s="56"/>
      <c r="EP49" s="56"/>
      <c r="EQ49" s="56"/>
      <c r="ER49" s="77"/>
      <c r="ES49" s="56"/>
      <c r="ET49" s="56"/>
      <c r="EU49" s="56"/>
      <c r="EV49" s="56"/>
      <c r="EW49" s="68" t="s">
        <v>186</v>
      </c>
      <c r="EX49" s="56">
        <v>7</v>
      </c>
      <c r="EY49" s="56">
        <f t="shared" si="23"/>
        <v>6</v>
      </c>
      <c r="EZ49" s="56"/>
      <c r="FA49" s="56">
        <v>1</v>
      </c>
      <c r="FB49" s="56">
        <v>2</v>
      </c>
      <c r="FC49" s="56"/>
      <c r="FD49" s="56"/>
      <c r="FE49" s="56"/>
      <c r="FF49" s="56">
        <v>3</v>
      </c>
      <c r="FG49" s="56"/>
      <c r="FH49" s="56">
        <v>1</v>
      </c>
      <c r="FI49" s="68" t="s">
        <v>2115</v>
      </c>
      <c r="FJ49" s="56">
        <v>2</v>
      </c>
      <c r="FK49" s="56">
        <f t="shared" si="24"/>
        <v>2</v>
      </c>
      <c r="FL49" s="56"/>
      <c r="FM49" s="56"/>
      <c r="FN49" s="56"/>
      <c r="FO49" s="56"/>
      <c r="FP49" s="56"/>
      <c r="FQ49" s="56"/>
      <c r="FR49" s="56"/>
      <c r="FS49" s="56">
        <v>2</v>
      </c>
      <c r="FT49" s="56" t="s">
        <v>658</v>
      </c>
      <c r="FU49" s="56"/>
      <c r="FV49" s="56"/>
      <c r="FW49" s="56">
        <f t="shared" si="16"/>
        <v>0</v>
      </c>
      <c r="FX49" s="56"/>
      <c r="FY49" s="56"/>
      <c r="FZ49" s="56"/>
      <c r="GA49" s="56"/>
      <c r="GB49" s="56"/>
      <c r="GC49" s="56"/>
      <c r="GD49" s="56"/>
      <c r="GE49" s="56"/>
      <c r="GF49" s="56"/>
      <c r="GG49" s="56"/>
      <c r="GH49" s="56"/>
      <c r="GI49" s="54">
        <f t="shared" si="45"/>
        <v>0</v>
      </c>
      <c r="GJ49" s="56"/>
      <c r="GK49" s="56"/>
      <c r="GL49" s="56"/>
      <c r="GM49" s="56"/>
      <c r="GN49" s="56"/>
      <c r="GO49" s="56"/>
      <c r="GP49" s="56"/>
      <c r="GQ49" s="56"/>
      <c r="GR49" s="56"/>
      <c r="GS49" s="56">
        <f t="shared" si="25"/>
        <v>0</v>
      </c>
      <c r="GT49" s="56"/>
      <c r="GU49" s="56"/>
      <c r="GV49" s="56"/>
      <c r="GW49" s="56"/>
      <c r="GX49" s="56"/>
      <c r="GY49" s="56"/>
      <c r="GZ49" s="56"/>
      <c r="HA49" s="56"/>
      <c r="HB49" s="56"/>
      <c r="HC49" s="56"/>
      <c r="HD49" s="56"/>
      <c r="HE49" s="56">
        <f t="shared" si="26"/>
        <v>0</v>
      </c>
      <c r="HF49" s="56"/>
      <c r="HG49" s="56"/>
      <c r="HH49" s="56"/>
      <c r="HI49" s="56"/>
      <c r="HJ49" s="56"/>
      <c r="HK49" s="56"/>
      <c r="HL49" s="56"/>
      <c r="HM49" s="56"/>
      <c r="HN49" s="56"/>
      <c r="HO49" s="56"/>
      <c r="HP49" s="56"/>
      <c r="HQ49" s="56">
        <f t="shared" si="27"/>
        <v>0</v>
      </c>
      <c r="HR49" s="56"/>
      <c r="HS49" s="56"/>
      <c r="HT49" s="56"/>
      <c r="HU49" s="56"/>
      <c r="HV49" s="56"/>
      <c r="HW49" s="56"/>
      <c r="HX49" s="56"/>
      <c r="HY49" s="56"/>
      <c r="HZ49" s="56">
        <v>4</v>
      </c>
      <c r="IA49" s="56" t="s">
        <v>13</v>
      </c>
      <c r="IB49" s="56" t="s">
        <v>659</v>
      </c>
      <c r="IC49" s="56" t="s">
        <v>660</v>
      </c>
      <c r="ID49" s="56"/>
      <c r="IE49" s="56"/>
      <c r="IF49" s="56"/>
      <c r="IG49" s="56"/>
      <c r="IH49" s="56">
        <v>1</v>
      </c>
      <c r="II49" s="56" t="s">
        <v>13</v>
      </c>
      <c r="IJ49" s="56" t="s">
        <v>13</v>
      </c>
      <c r="IK49" s="56" t="s">
        <v>160</v>
      </c>
      <c r="IL49" s="56">
        <v>1</v>
      </c>
      <c r="IM49" s="56" t="s">
        <v>125</v>
      </c>
      <c r="IN49" s="56" t="s">
        <v>335</v>
      </c>
      <c r="IO49" s="56" t="s">
        <v>624</v>
      </c>
      <c r="IP49" s="56"/>
      <c r="IQ49" s="56"/>
      <c r="IR49" s="56"/>
      <c r="IS49" s="56"/>
      <c r="IT49" s="56"/>
      <c r="IU49" s="56"/>
      <c r="IV49" s="56"/>
      <c r="IW49" s="56"/>
      <c r="IX49" s="56"/>
      <c r="IY49" s="56"/>
      <c r="IZ49" s="56"/>
      <c r="JA49" s="56"/>
      <c r="JB49" s="56">
        <v>1</v>
      </c>
      <c r="JC49" s="56" t="s">
        <v>129</v>
      </c>
      <c r="JD49" s="56" t="s">
        <v>661</v>
      </c>
      <c r="JE49" s="56" t="s">
        <v>127</v>
      </c>
      <c r="JF49" s="56">
        <v>2</v>
      </c>
      <c r="JG49" s="56" t="s">
        <v>661</v>
      </c>
      <c r="JH49" s="56" t="s">
        <v>661</v>
      </c>
      <c r="JI49" s="56" t="s">
        <v>662</v>
      </c>
      <c r="JJ49" s="56">
        <v>3</v>
      </c>
      <c r="JK49" s="56" t="s">
        <v>663</v>
      </c>
      <c r="JL49" s="56" t="s">
        <v>663</v>
      </c>
      <c r="JM49" s="56" t="s">
        <v>664</v>
      </c>
      <c r="JN49" s="56"/>
      <c r="JO49" s="56"/>
      <c r="JP49" s="56"/>
      <c r="JQ49" s="56"/>
      <c r="JR49" s="56">
        <v>1</v>
      </c>
      <c r="JS49" s="56" t="s">
        <v>125</v>
      </c>
      <c r="JT49" s="56" t="s">
        <v>13</v>
      </c>
      <c r="JU49" s="56" t="s">
        <v>664</v>
      </c>
      <c r="JV49" s="56"/>
      <c r="JW49" s="56"/>
      <c r="JX49" s="56"/>
      <c r="JY49" s="56"/>
      <c r="JZ49" s="56"/>
      <c r="KA49" s="56"/>
      <c r="KB49" s="56"/>
      <c r="KC49" s="56"/>
      <c r="KD49" s="56"/>
      <c r="KE49" s="56"/>
      <c r="KF49" s="56"/>
      <c r="KG49" s="56"/>
      <c r="KH49" s="80"/>
      <c r="KI49" s="80"/>
      <c r="KJ49" s="80"/>
      <c r="KK49" s="80"/>
      <c r="KP49" s="57">
        <v>8</v>
      </c>
      <c r="KQ49" s="57">
        <f t="shared" si="28"/>
        <v>8</v>
      </c>
      <c r="KR49" s="57"/>
      <c r="KS49" s="57"/>
      <c r="KT49" s="57">
        <v>4</v>
      </c>
      <c r="KU49" s="57" t="s">
        <v>664</v>
      </c>
      <c r="KV49" s="57"/>
      <c r="KW49" s="57"/>
      <c r="KX49" s="57"/>
      <c r="KY49" s="57"/>
      <c r="KZ49" s="57"/>
      <c r="LA49" s="57"/>
      <c r="LB49" s="57"/>
      <c r="LC49" s="57"/>
      <c r="LD49" s="57"/>
      <c r="LE49" s="57"/>
      <c r="LF49" s="57">
        <v>2</v>
      </c>
      <c r="LG49" s="57" t="s">
        <v>344</v>
      </c>
      <c r="LH49" s="57"/>
      <c r="LI49" s="57"/>
      <c r="LJ49" s="57">
        <v>1</v>
      </c>
      <c r="LK49" s="57" t="s">
        <v>31</v>
      </c>
      <c r="LL49" s="57"/>
      <c r="LM49" s="57"/>
      <c r="LN49" s="57"/>
      <c r="LO49" s="57"/>
      <c r="LP49" s="84"/>
      <c r="LQ49" s="84"/>
      <c r="LR49" s="84">
        <v>1</v>
      </c>
      <c r="LS49" s="57" t="s">
        <v>665</v>
      </c>
      <c r="LT49" s="57" t="s">
        <v>127</v>
      </c>
      <c r="LU49" s="56" t="s">
        <v>1916</v>
      </c>
      <c r="LV49" s="56" t="s">
        <v>666</v>
      </c>
      <c r="LW49" s="56" t="s">
        <v>221</v>
      </c>
      <c r="LX49" s="56" t="s">
        <v>221</v>
      </c>
      <c r="LY49" s="55" t="s">
        <v>221</v>
      </c>
      <c r="LZ49" s="56" t="s">
        <v>667</v>
      </c>
      <c r="MA49" s="56" t="s">
        <v>137</v>
      </c>
      <c r="MB49" s="56"/>
      <c r="MC49" s="56"/>
      <c r="MD49" s="56" t="s">
        <v>1956</v>
      </c>
      <c r="ME49" s="56"/>
      <c r="MF49" s="56"/>
      <c r="MG49" s="56" t="s">
        <v>1980</v>
      </c>
      <c r="MH49" s="56" t="s">
        <v>1983</v>
      </c>
      <c r="MI49" s="56"/>
      <c r="MJ49" s="56"/>
      <c r="MK49" s="56"/>
      <c r="ML49" s="56" t="s">
        <v>668</v>
      </c>
      <c r="MM49" s="56" t="s">
        <v>669</v>
      </c>
      <c r="MN49" s="55" t="s">
        <v>175</v>
      </c>
      <c r="MO49" s="55" t="s">
        <v>143</v>
      </c>
      <c r="MP49" s="62" t="s">
        <v>670</v>
      </c>
      <c r="MQ49" s="55"/>
      <c r="MR49" s="55"/>
      <c r="MS49" s="55"/>
      <c r="MT49" s="55" t="s">
        <v>137</v>
      </c>
      <c r="MU49" s="55" t="s">
        <v>137</v>
      </c>
      <c r="MV49" s="55" t="s">
        <v>137</v>
      </c>
      <c r="MW49" s="55"/>
      <c r="MX49" s="55"/>
    </row>
    <row r="50" spans="1:1253" s="76" customFormat="1" ht="247.5" x14ac:dyDescent="0.25">
      <c r="A50" s="55">
        <v>43</v>
      </c>
      <c r="B50" s="56" t="s">
        <v>1476</v>
      </c>
      <c r="C50" s="56" t="s">
        <v>1447</v>
      </c>
      <c r="D50" s="56" t="s">
        <v>13</v>
      </c>
      <c r="E50" s="56" t="s">
        <v>1480</v>
      </c>
      <c r="F50" s="56" t="s">
        <v>1050</v>
      </c>
      <c r="G50" s="56">
        <v>1</v>
      </c>
      <c r="H50" s="56">
        <v>3</v>
      </c>
      <c r="I50" s="57" t="s">
        <v>1051</v>
      </c>
      <c r="J50" s="57" t="s">
        <v>2042</v>
      </c>
      <c r="K50" s="56" t="s">
        <v>1052</v>
      </c>
      <c r="L50" s="56" t="s">
        <v>1912</v>
      </c>
      <c r="M50" s="56" t="s">
        <v>1998</v>
      </c>
      <c r="N50" s="56" t="s">
        <v>1905</v>
      </c>
      <c r="O50" s="56">
        <v>2295320391</v>
      </c>
      <c r="P50" s="74" t="s">
        <v>1053</v>
      </c>
      <c r="Q50" s="56"/>
      <c r="R50" s="56">
        <f t="shared" si="31"/>
        <v>22</v>
      </c>
      <c r="S50" s="56">
        <v>1</v>
      </c>
      <c r="T50" s="56">
        <v>8</v>
      </c>
      <c r="U50" s="56">
        <v>9</v>
      </c>
      <c r="V50" s="56">
        <v>2</v>
      </c>
      <c r="W50" s="56">
        <v>2</v>
      </c>
      <c r="X50" s="56" t="s">
        <v>1054</v>
      </c>
      <c r="Y50" s="56" t="s">
        <v>1054</v>
      </c>
      <c r="Z50" s="56" t="s">
        <v>1054</v>
      </c>
      <c r="AA50" s="56"/>
      <c r="AB50" s="56"/>
      <c r="AC50" s="56" t="s">
        <v>1054</v>
      </c>
      <c r="AD50" s="56" t="s">
        <v>1054</v>
      </c>
      <c r="AE50" s="56" t="s">
        <v>1054</v>
      </c>
      <c r="AF50" s="56"/>
      <c r="AG50" s="56"/>
      <c r="AH50" s="56" t="s">
        <v>1054</v>
      </c>
      <c r="AI50" s="56"/>
      <c r="AJ50" s="56"/>
      <c r="AK50" s="56" t="s">
        <v>1054</v>
      </c>
      <c r="AL50" s="56"/>
      <c r="AM50" s="56" t="s">
        <v>1054</v>
      </c>
      <c r="AN50" s="56" t="s">
        <v>1055</v>
      </c>
      <c r="AO50" s="68" t="s">
        <v>186</v>
      </c>
      <c r="AP50" s="56">
        <v>14</v>
      </c>
      <c r="AQ50" s="57">
        <f t="shared" si="30"/>
        <v>14</v>
      </c>
      <c r="AR50" s="56"/>
      <c r="AS50" s="56"/>
      <c r="AT50" s="56">
        <v>4</v>
      </c>
      <c r="AU50" s="56" t="s">
        <v>127</v>
      </c>
      <c r="AV50" s="56">
        <v>1</v>
      </c>
      <c r="AW50" s="56" t="s">
        <v>127</v>
      </c>
      <c r="AX50" s="56"/>
      <c r="AY50" s="56"/>
      <c r="AZ50" s="56">
        <v>1</v>
      </c>
      <c r="BA50" s="56" t="s">
        <v>430</v>
      </c>
      <c r="BB50" s="56">
        <v>1</v>
      </c>
      <c r="BC50" s="56" t="s">
        <v>1056</v>
      </c>
      <c r="BD50" s="56">
        <v>7</v>
      </c>
      <c r="BE50" s="56" t="s">
        <v>1057</v>
      </c>
      <c r="BF50" s="56" t="s">
        <v>1058</v>
      </c>
      <c r="BG50" s="68" t="s">
        <v>2044</v>
      </c>
      <c r="BH50" s="56" t="s">
        <v>2050</v>
      </c>
      <c r="BI50" s="56">
        <f t="shared" si="17"/>
        <v>0</v>
      </c>
      <c r="BJ50" s="56"/>
      <c r="BK50" s="56"/>
      <c r="BL50" s="56"/>
      <c r="BM50" s="56"/>
      <c r="BN50" s="56"/>
      <c r="BO50" s="56"/>
      <c r="BP50" s="56"/>
      <c r="BQ50" s="56"/>
      <c r="BR50" s="56"/>
      <c r="BS50" s="56"/>
      <c r="BT50" s="56"/>
      <c r="BU50" s="56"/>
      <c r="BV50" s="56"/>
      <c r="BW50" s="56"/>
      <c r="BX50" s="56"/>
      <c r="BY50" s="56"/>
      <c r="BZ50" s="56"/>
      <c r="CA50" s="56">
        <f t="shared" si="18"/>
        <v>0</v>
      </c>
      <c r="CB50" s="56"/>
      <c r="CC50" s="56"/>
      <c r="CD50" s="62"/>
      <c r="CE50" s="56"/>
      <c r="CF50" s="63"/>
      <c r="CG50" s="56"/>
      <c r="CH50" s="56"/>
      <c r="CI50" s="56"/>
      <c r="CJ50" s="56"/>
      <c r="CK50" s="56"/>
      <c r="CL50" s="56"/>
      <c r="CM50" s="56"/>
      <c r="CN50" s="62"/>
      <c r="CO50" s="56"/>
      <c r="CP50" s="56"/>
      <c r="CQ50" s="68" t="s">
        <v>2006</v>
      </c>
      <c r="CR50" s="56">
        <v>7</v>
      </c>
      <c r="CS50" s="55">
        <f t="shared" si="19"/>
        <v>7</v>
      </c>
      <c r="CT50" s="56"/>
      <c r="CU50" s="56"/>
      <c r="CV50" s="56"/>
      <c r="CW50" s="56"/>
      <c r="CX50" s="56"/>
      <c r="CY50" s="56"/>
      <c r="CZ50" s="56"/>
      <c r="DA50" s="56"/>
      <c r="DB50" s="56">
        <v>7</v>
      </c>
      <c r="DC50" s="56" t="s">
        <v>1059</v>
      </c>
      <c r="DD50" s="56" t="s">
        <v>31</v>
      </c>
      <c r="DE50" s="56"/>
      <c r="DF50" s="56"/>
      <c r="DG50" s="56">
        <f t="shared" si="20"/>
        <v>0</v>
      </c>
      <c r="DH50" s="56"/>
      <c r="DI50" s="56"/>
      <c r="DJ50" s="56"/>
      <c r="DK50" s="56"/>
      <c r="DL50" s="56"/>
      <c r="DM50" s="56"/>
      <c r="DN50" s="56"/>
      <c r="DO50" s="56"/>
      <c r="DP50" s="56"/>
      <c r="DQ50" s="56"/>
      <c r="DR50" s="56"/>
      <c r="DS50" s="56"/>
      <c r="DT50" s="56"/>
      <c r="DU50" s="56">
        <f t="shared" si="21"/>
        <v>0</v>
      </c>
      <c r="DV50" s="56"/>
      <c r="DW50" s="56"/>
      <c r="DX50" s="56"/>
      <c r="DY50" s="56"/>
      <c r="DZ50" s="56"/>
      <c r="EA50" s="56"/>
      <c r="EB50" s="56"/>
      <c r="EC50" s="56"/>
      <c r="ED50" s="56"/>
      <c r="EE50" s="56"/>
      <c r="EF50" s="63"/>
      <c r="EG50" s="56"/>
      <c r="EH50" s="56"/>
      <c r="EI50" s="56">
        <f t="shared" si="22"/>
        <v>0</v>
      </c>
      <c r="EJ50" s="56"/>
      <c r="EK50" s="56"/>
      <c r="EL50" s="56"/>
      <c r="EM50" s="56"/>
      <c r="EN50" s="56"/>
      <c r="EO50" s="56"/>
      <c r="EP50" s="56"/>
      <c r="EQ50" s="56"/>
      <c r="ER50" s="77"/>
      <c r="ES50" s="56"/>
      <c r="ET50" s="56"/>
      <c r="EU50" s="56"/>
      <c r="EV50" s="56"/>
      <c r="EY50" s="56">
        <f t="shared" si="23"/>
        <v>0</v>
      </c>
      <c r="FI50" s="68" t="s">
        <v>2115</v>
      </c>
      <c r="FJ50" s="56">
        <v>13</v>
      </c>
      <c r="FK50" s="56">
        <f t="shared" si="24"/>
        <v>13</v>
      </c>
      <c r="FL50" s="56">
        <v>1</v>
      </c>
      <c r="FM50" s="56">
        <v>1</v>
      </c>
      <c r="FN50" s="56">
        <v>1</v>
      </c>
      <c r="FO50" s="56"/>
      <c r="FP50" s="56">
        <v>1</v>
      </c>
      <c r="FQ50" s="56">
        <v>7</v>
      </c>
      <c r="FR50" s="56">
        <v>1</v>
      </c>
      <c r="FS50" s="56">
        <v>1</v>
      </c>
      <c r="FT50" s="56" t="s">
        <v>1060</v>
      </c>
      <c r="FU50" s="68" t="s">
        <v>2117</v>
      </c>
      <c r="FV50" s="56">
        <v>6</v>
      </c>
      <c r="FW50" s="56">
        <f t="shared" si="16"/>
        <v>6</v>
      </c>
      <c r="FX50" s="56">
        <v>1</v>
      </c>
      <c r="FY50" s="56">
        <v>1</v>
      </c>
      <c r="FZ50" s="56">
        <v>1</v>
      </c>
      <c r="GA50" s="56"/>
      <c r="GB50" s="56">
        <v>1</v>
      </c>
      <c r="GC50" s="56"/>
      <c r="GD50" s="56">
        <v>1</v>
      </c>
      <c r="GE50" s="56">
        <v>1</v>
      </c>
      <c r="GF50" s="56" t="s">
        <v>1060</v>
      </c>
      <c r="GG50" s="56"/>
      <c r="GH50" s="56"/>
      <c r="GI50" s="54">
        <f t="shared" si="45"/>
        <v>0</v>
      </c>
      <c r="GJ50" s="56"/>
      <c r="GK50" s="56"/>
      <c r="GL50" s="56"/>
      <c r="GM50" s="56"/>
      <c r="GN50" s="56"/>
      <c r="GO50" s="56"/>
      <c r="GP50" s="56"/>
      <c r="GQ50" s="56"/>
      <c r="GR50" s="56"/>
      <c r="GS50" s="56">
        <f t="shared" si="25"/>
        <v>0</v>
      </c>
      <c r="GT50" s="56"/>
      <c r="GU50" s="56"/>
      <c r="GV50" s="56"/>
      <c r="GW50" s="56"/>
      <c r="GX50" s="56"/>
      <c r="GY50" s="56"/>
      <c r="GZ50" s="56"/>
      <c r="HA50" s="56"/>
      <c r="HB50" s="56"/>
      <c r="HC50" s="68" t="s">
        <v>2119</v>
      </c>
      <c r="HD50" s="56">
        <v>5</v>
      </c>
      <c r="HE50" s="56">
        <f t="shared" si="26"/>
        <v>5</v>
      </c>
      <c r="HF50" s="56">
        <v>1</v>
      </c>
      <c r="HG50" s="56">
        <v>1</v>
      </c>
      <c r="HH50" s="56">
        <v>1</v>
      </c>
      <c r="HI50" s="56"/>
      <c r="HJ50" s="56"/>
      <c r="HK50" s="56"/>
      <c r="HL50" s="56">
        <v>1</v>
      </c>
      <c r="HM50" s="56">
        <v>1</v>
      </c>
      <c r="HN50" s="56" t="s">
        <v>1060</v>
      </c>
      <c r="HO50" s="56"/>
      <c r="HP50" s="56"/>
      <c r="HQ50" s="56">
        <f t="shared" si="27"/>
        <v>0</v>
      </c>
      <c r="HR50" s="56"/>
      <c r="HS50" s="56"/>
      <c r="HT50" s="56"/>
      <c r="HU50" s="56"/>
      <c r="HV50" s="56"/>
      <c r="HW50" s="56"/>
      <c r="HX50" s="56"/>
      <c r="HY50" s="56"/>
      <c r="HZ50" s="56">
        <v>5</v>
      </c>
      <c r="IA50" s="56" t="s">
        <v>13</v>
      </c>
      <c r="IB50" s="56" t="s">
        <v>1061</v>
      </c>
      <c r="IC50" s="56" t="s">
        <v>1062</v>
      </c>
      <c r="ID50" s="56">
        <v>1</v>
      </c>
      <c r="IE50" s="56" t="s">
        <v>13</v>
      </c>
      <c r="IF50" s="56" t="s">
        <v>1063</v>
      </c>
      <c r="IG50" s="56" t="s">
        <v>502</v>
      </c>
      <c r="IH50" s="56"/>
      <c r="II50" s="56"/>
      <c r="IJ50" s="56"/>
      <c r="IK50" s="56"/>
      <c r="IL50" s="56">
        <v>1</v>
      </c>
      <c r="IM50" s="56" t="s">
        <v>1064</v>
      </c>
      <c r="IN50" s="56" t="s">
        <v>13</v>
      </c>
      <c r="IO50" s="56" t="s">
        <v>502</v>
      </c>
      <c r="IP50" s="56">
        <v>1</v>
      </c>
      <c r="IQ50" s="56" t="s">
        <v>1064</v>
      </c>
      <c r="IR50" s="56" t="s">
        <v>13</v>
      </c>
      <c r="IS50" s="56" t="s">
        <v>502</v>
      </c>
      <c r="IT50" s="56">
        <v>1</v>
      </c>
      <c r="IU50" s="56" t="s">
        <v>1064</v>
      </c>
      <c r="IV50" s="56" t="s">
        <v>13</v>
      </c>
      <c r="IW50" s="56" t="s">
        <v>408</v>
      </c>
      <c r="IX50" s="56"/>
      <c r="IY50" s="56"/>
      <c r="IZ50" s="56"/>
      <c r="JA50" s="56"/>
      <c r="JB50" s="56"/>
      <c r="JC50" s="56"/>
      <c r="JD50" s="56"/>
      <c r="JE50" s="56"/>
      <c r="JF50" s="56">
        <v>8</v>
      </c>
      <c r="JG50" s="56" t="s">
        <v>13</v>
      </c>
      <c r="JH50" s="56" t="s">
        <v>1065</v>
      </c>
      <c r="JI50" s="56" t="s">
        <v>503</v>
      </c>
      <c r="JJ50" s="56">
        <v>1</v>
      </c>
      <c r="JK50" s="56" t="s">
        <v>1066</v>
      </c>
      <c r="JL50" s="56" t="s">
        <v>1067</v>
      </c>
      <c r="JM50" s="56" t="s">
        <v>502</v>
      </c>
      <c r="JN50" s="56">
        <v>1</v>
      </c>
      <c r="JO50" s="56" t="s">
        <v>1066</v>
      </c>
      <c r="JP50" s="56" t="s">
        <v>1068</v>
      </c>
      <c r="JQ50" s="56" t="s">
        <v>127</v>
      </c>
      <c r="JR50" s="56"/>
      <c r="JS50" s="56"/>
      <c r="JT50" s="56"/>
      <c r="JU50" s="56"/>
      <c r="JV50" s="56" t="s">
        <v>1069</v>
      </c>
      <c r="JW50" s="56" t="s">
        <v>13</v>
      </c>
      <c r="JX50" s="56" t="s">
        <v>13</v>
      </c>
      <c r="JY50" s="56" t="s">
        <v>1070</v>
      </c>
      <c r="JZ50" s="56"/>
      <c r="KA50" s="56"/>
      <c r="KB50" s="56"/>
      <c r="KC50" s="56"/>
      <c r="KD50" s="56"/>
      <c r="KE50" s="56"/>
      <c r="KF50" s="56"/>
      <c r="KG50" s="56"/>
      <c r="KH50" s="80"/>
      <c r="KI50" s="80"/>
      <c r="KJ50" s="80"/>
      <c r="KK50" s="80"/>
      <c r="KP50" s="57">
        <v>59</v>
      </c>
      <c r="KQ50" s="57">
        <f t="shared" si="28"/>
        <v>59</v>
      </c>
      <c r="KR50" s="57"/>
      <c r="KS50" s="57"/>
      <c r="KT50" s="57">
        <v>4</v>
      </c>
      <c r="KU50" s="57" t="s">
        <v>127</v>
      </c>
      <c r="KV50" s="57">
        <v>1</v>
      </c>
      <c r="KW50" s="57" t="s">
        <v>127</v>
      </c>
      <c r="KX50" s="57"/>
      <c r="KY50" s="57"/>
      <c r="KZ50" s="57"/>
      <c r="LA50" s="57"/>
      <c r="LB50" s="57"/>
      <c r="LC50" s="57"/>
      <c r="LD50" s="57">
        <v>1</v>
      </c>
      <c r="LE50" s="57" t="s">
        <v>127</v>
      </c>
      <c r="LF50" s="57"/>
      <c r="LG50" s="57"/>
      <c r="LH50" s="57">
        <v>1</v>
      </c>
      <c r="LI50" s="57" t="s">
        <v>1071</v>
      </c>
      <c r="LJ50" s="57"/>
      <c r="LK50" s="57"/>
      <c r="LL50" s="57">
        <v>6</v>
      </c>
      <c r="LM50" s="57" t="s">
        <v>127</v>
      </c>
      <c r="LN50" s="57"/>
      <c r="LO50" s="57"/>
      <c r="LP50" s="57">
        <v>1</v>
      </c>
      <c r="LQ50" s="57" t="s">
        <v>127</v>
      </c>
      <c r="LR50" s="57">
        <v>45</v>
      </c>
      <c r="LS50" s="57" t="s">
        <v>1072</v>
      </c>
      <c r="LT50" s="57" t="s">
        <v>1073</v>
      </c>
      <c r="LU50" s="56" t="s">
        <v>1074</v>
      </c>
      <c r="LV50" s="56" t="s">
        <v>1075</v>
      </c>
      <c r="LW50" s="56" t="s">
        <v>221</v>
      </c>
      <c r="LX50" s="56" t="s">
        <v>221</v>
      </c>
      <c r="LY50" s="56" t="s">
        <v>221</v>
      </c>
      <c r="LZ50" s="56" t="s">
        <v>1076</v>
      </c>
      <c r="MA50" s="56" t="s">
        <v>137</v>
      </c>
      <c r="MB50" s="56"/>
      <c r="MC50" s="56"/>
      <c r="MD50" s="56"/>
      <c r="ME50" s="56" t="s">
        <v>1965</v>
      </c>
      <c r="MF50" s="56"/>
      <c r="MG50" s="56" t="s">
        <v>1981</v>
      </c>
      <c r="MH50" s="56" t="s">
        <v>1077</v>
      </c>
      <c r="MI50" s="56"/>
      <c r="MJ50" s="56"/>
      <c r="MK50" s="56"/>
      <c r="ML50" s="56" t="s">
        <v>1078</v>
      </c>
      <c r="MM50" s="56" t="s">
        <v>1079</v>
      </c>
      <c r="MN50" s="56" t="s">
        <v>175</v>
      </c>
      <c r="MO50" s="56" t="s">
        <v>144</v>
      </c>
      <c r="MP50" s="62" t="s">
        <v>1109</v>
      </c>
      <c r="MQ50" s="56"/>
      <c r="MR50" s="56"/>
      <c r="MS50" s="56"/>
      <c r="MT50" s="56" t="s">
        <v>137</v>
      </c>
      <c r="MU50" s="56"/>
      <c r="MV50" s="56" t="s">
        <v>137</v>
      </c>
      <c r="MW50" s="56"/>
      <c r="MX50" s="56"/>
      <c r="MY50" s="131"/>
      <c r="MZ50" s="131"/>
      <c r="NA50" s="131"/>
      <c r="NB50" s="131"/>
      <c r="NC50" s="131"/>
      <c r="ND50" s="131"/>
      <c r="NE50" s="131"/>
      <c r="NF50" s="131"/>
      <c r="NG50" s="131"/>
      <c r="NH50" s="131"/>
      <c r="NI50" s="131"/>
      <c r="NJ50" s="131"/>
      <c r="NK50" s="131"/>
      <c r="NL50" s="131"/>
      <c r="NM50" s="131"/>
      <c r="NN50" s="131"/>
      <c r="NO50" s="131"/>
      <c r="NP50" s="131"/>
      <c r="NQ50" s="131"/>
      <c r="NR50" s="131"/>
      <c r="NS50" s="131"/>
      <c r="NT50" s="131"/>
      <c r="NU50" s="131"/>
      <c r="NV50" s="131"/>
      <c r="NW50" s="131"/>
      <c r="NX50" s="131"/>
      <c r="NY50" s="131"/>
      <c r="NZ50" s="131"/>
      <c r="OA50" s="131"/>
      <c r="OB50" s="131"/>
      <c r="OC50" s="131"/>
      <c r="OD50" s="131"/>
      <c r="OE50" s="131"/>
      <c r="OF50" s="131"/>
      <c r="OG50" s="131"/>
      <c r="OH50" s="131"/>
      <c r="OI50" s="131"/>
      <c r="OJ50" s="131"/>
      <c r="OK50" s="131"/>
      <c r="OL50" s="131"/>
      <c r="OM50" s="131"/>
      <c r="ON50" s="131"/>
      <c r="OO50" s="131"/>
      <c r="OP50" s="131"/>
      <c r="OQ50" s="131"/>
      <c r="OR50" s="131"/>
      <c r="OS50" s="131"/>
      <c r="OT50" s="131"/>
      <c r="OU50" s="131"/>
      <c r="OV50" s="131"/>
      <c r="OW50" s="131"/>
      <c r="OX50" s="131"/>
      <c r="OY50" s="131"/>
      <c r="OZ50" s="131"/>
      <c r="PA50" s="131"/>
      <c r="PB50" s="131"/>
      <c r="PC50" s="131"/>
      <c r="PD50" s="131"/>
      <c r="PE50" s="131"/>
      <c r="PF50" s="131"/>
      <c r="PG50" s="131"/>
      <c r="PH50" s="131"/>
      <c r="PI50" s="131"/>
      <c r="PJ50" s="131"/>
      <c r="PK50" s="131"/>
      <c r="PL50" s="131"/>
      <c r="PM50" s="131"/>
      <c r="PN50" s="131"/>
      <c r="PO50" s="131"/>
      <c r="PP50" s="131"/>
      <c r="PQ50" s="131"/>
      <c r="PR50" s="131"/>
      <c r="PS50" s="131"/>
      <c r="PT50" s="131"/>
      <c r="PU50" s="131"/>
      <c r="PV50" s="131"/>
      <c r="PW50" s="131"/>
      <c r="PX50" s="131"/>
      <c r="PY50" s="131"/>
      <c r="PZ50" s="131"/>
      <c r="QA50" s="131"/>
      <c r="QB50" s="131"/>
      <c r="QC50" s="131"/>
      <c r="QD50" s="131"/>
      <c r="QE50" s="131"/>
      <c r="QF50" s="131"/>
      <c r="QG50" s="131"/>
      <c r="QH50" s="131"/>
      <c r="QI50" s="131"/>
      <c r="QJ50" s="131"/>
      <c r="QK50" s="131"/>
      <c r="QL50" s="131"/>
      <c r="QM50" s="131"/>
      <c r="QN50" s="131"/>
      <c r="QO50" s="131"/>
      <c r="QP50" s="131"/>
      <c r="QQ50" s="131"/>
      <c r="QR50" s="131"/>
      <c r="QS50" s="131"/>
      <c r="QT50" s="131"/>
      <c r="QU50" s="131"/>
      <c r="QV50" s="131"/>
      <c r="QW50" s="131"/>
      <c r="QX50" s="131"/>
      <c r="QY50" s="131"/>
      <c r="QZ50" s="131"/>
      <c r="RA50" s="131"/>
      <c r="RB50" s="131"/>
      <c r="RC50" s="131"/>
      <c r="RD50" s="131"/>
      <c r="RE50" s="131"/>
      <c r="RF50" s="131"/>
      <c r="RG50" s="131"/>
      <c r="RH50" s="131"/>
      <c r="RI50" s="131"/>
      <c r="RJ50" s="131"/>
      <c r="RK50" s="131"/>
      <c r="RL50" s="131"/>
      <c r="RM50" s="131"/>
      <c r="RN50" s="131"/>
      <c r="RO50" s="131"/>
      <c r="RP50" s="131"/>
      <c r="RQ50" s="131"/>
      <c r="RR50" s="131"/>
      <c r="RS50" s="131"/>
      <c r="RT50" s="131"/>
      <c r="RU50" s="131"/>
      <c r="RV50" s="131"/>
      <c r="RW50" s="131"/>
      <c r="RX50" s="131"/>
      <c r="RY50" s="131"/>
      <c r="RZ50" s="131"/>
      <c r="SA50" s="131"/>
      <c r="SB50" s="131"/>
      <c r="SC50" s="131"/>
      <c r="SD50" s="131"/>
      <c r="SE50" s="131"/>
      <c r="SF50" s="131"/>
      <c r="SG50" s="131"/>
      <c r="SH50" s="131"/>
      <c r="SI50" s="131"/>
      <c r="SJ50" s="131"/>
      <c r="SK50" s="131"/>
      <c r="SL50" s="131"/>
      <c r="SM50" s="131"/>
      <c r="SN50" s="131"/>
      <c r="SO50" s="131"/>
      <c r="SP50" s="131"/>
      <c r="SQ50" s="131"/>
      <c r="SR50" s="131"/>
      <c r="SS50" s="131"/>
      <c r="ST50" s="131"/>
      <c r="SU50" s="131"/>
      <c r="SV50" s="131"/>
      <c r="SW50" s="131"/>
      <c r="SX50" s="131"/>
      <c r="SY50" s="131"/>
      <c r="SZ50" s="131"/>
      <c r="TA50" s="131"/>
      <c r="TB50" s="131"/>
      <c r="TC50" s="131"/>
      <c r="TD50" s="131"/>
      <c r="TE50" s="131"/>
      <c r="TF50" s="131"/>
      <c r="TG50" s="131"/>
      <c r="TH50" s="131"/>
      <c r="TI50" s="131"/>
      <c r="TJ50" s="131"/>
      <c r="TK50" s="131"/>
      <c r="TL50" s="131"/>
      <c r="TM50" s="131"/>
      <c r="TN50" s="131"/>
      <c r="TO50" s="131"/>
      <c r="TP50" s="131"/>
      <c r="TQ50" s="131"/>
      <c r="TR50" s="131"/>
      <c r="TS50" s="131"/>
      <c r="TT50" s="131"/>
      <c r="TU50" s="131"/>
      <c r="TV50" s="131"/>
      <c r="TW50" s="131"/>
      <c r="TX50" s="131"/>
      <c r="TY50" s="131"/>
      <c r="TZ50" s="131"/>
      <c r="UA50" s="131"/>
      <c r="UB50" s="131"/>
      <c r="UC50" s="131"/>
      <c r="UD50" s="131"/>
      <c r="UE50" s="131"/>
      <c r="UF50" s="131"/>
      <c r="UG50" s="131"/>
      <c r="UH50" s="131"/>
      <c r="UI50" s="131"/>
      <c r="UJ50" s="131"/>
      <c r="UK50" s="131"/>
      <c r="UL50" s="131"/>
      <c r="UM50" s="131"/>
      <c r="UN50" s="131"/>
      <c r="UO50" s="131"/>
      <c r="UP50" s="131"/>
      <c r="UQ50" s="131"/>
      <c r="UR50" s="131"/>
      <c r="US50" s="131"/>
      <c r="UT50" s="131"/>
      <c r="UU50" s="131"/>
      <c r="UV50" s="131"/>
      <c r="UW50" s="131"/>
      <c r="UX50" s="131"/>
      <c r="UY50" s="131"/>
      <c r="UZ50" s="131"/>
      <c r="VA50" s="131"/>
      <c r="VB50" s="131"/>
      <c r="VC50" s="131"/>
      <c r="VD50" s="131"/>
      <c r="VE50" s="131"/>
      <c r="VF50" s="131"/>
      <c r="VG50" s="131"/>
      <c r="VH50" s="131"/>
      <c r="VI50" s="131"/>
      <c r="VJ50" s="131"/>
      <c r="VK50" s="131"/>
      <c r="VL50" s="131"/>
      <c r="VM50" s="131"/>
      <c r="VN50" s="131"/>
      <c r="VO50" s="131"/>
      <c r="VP50" s="131"/>
      <c r="VQ50" s="131"/>
      <c r="VR50" s="131"/>
      <c r="VS50" s="131"/>
      <c r="VT50" s="131"/>
      <c r="VU50" s="131"/>
      <c r="VV50" s="131"/>
      <c r="VW50" s="131"/>
      <c r="VX50" s="131"/>
      <c r="VY50" s="131"/>
      <c r="VZ50" s="131"/>
      <c r="WA50" s="131"/>
      <c r="WB50" s="131"/>
      <c r="WC50" s="131"/>
      <c r="WD50" s="131"/>
      <c r="WE50" s="131"/>
      <c r="WF50" s="131"/>
      <c r="WG50" s="131"/>
      <c r="WH50" s="131"/>
      <c r="WI50" s="131"/>
      <c r="WJ50" s="131"/>
      <c r="WK50" s="131"/>
      <c r="WL50" s="131"/>
      <c r="WM50" s="131"/>
      <c r="WN50" s="131"/>
      <c r="WO50" s="131"/>
      <c r="WP50" s="131"/>
      <c r="WQ50" s="131"/>
      <c r="WR50" s="131"/>
      <c r="WS50" s="131"/>
      <c r="WT50" s="131"/>
      <c r="WU50" s="131"/>
      <c r="WV50" s="131"/>
      <c r="WW50" s="131"/>
      <c r="WX50" s="131"/>
      <c r="WY50" s="131"/>
      <c r="WZ50" s="131"/>
      <c r="XA50" s="131"/>
      <c r="XB50" s="131"/>
      <c r="XC50" s="131"/>
      <c r="XD50" s="131"/>
      <c r="XE50" s="131"/>
      <c r="XF50" s="131"/>
      <c r="XG50" s="131"/>
      <c r="XH50" s="131"/>
      <c r="XI50" s="131"/>
      <c r="XJ50" s="131"/>
      <c r="XK50" s="131"/>
      <c r="XL50" s="131"/>
      <c r="XM50" s="131"/>
      <c r="XN50" s="131"/>
      <c r="XO50" s="131"/>
      <c r="XP50" s="131"/>
      <c r="XQ50" s="131"/>
      <c r="XR50" s="131"/>
      <c r="XS50" s="131"/>
      <c r="XT50" s="131"/>
      <c r="XU50" s="131"/>
      <c r="XV50" s="131"/>
      <c r="XW50" s="131"/>
      <c r="XX50" s="131"/>
      <c r="XY50" s="131"/>
      <c r="XZ50" s="131"/>
      <c r="YA50" s="131"/>
      <c r="YB50" s="131"/>
      <c r="YC50" s="131"/>
      <c r="YD50" s="131"/>
      <c r="YE50" s="131"/>
      <c r="YF50" s="131"/>
      <c r="YG50" s="131"/>
      <c r="YH50" s="131"/>
      <c r="YI50" s="131"/>
      <c r="YJ50" s="131"/>
      <c r="YK50" s="131"/>
      <c r="YL50" s="131"/>
      <c r="YM50" s="131"/>
      <c r="YN50" s="131"/>
      <c r="YO50" s="131"/>
      <c r="YP50" s="131"/>
      <c r="YQ50" s="131"/>
      <c r="YR50" s="131"/>
      <c r="YS50" s="131"/>
      <c r="YT50" s="131"/>
      <c r="YU50" s="131"/>
      <c r="YV50" s="131"/>
      <c r="YW50" s="131"/>
      <c r="YX50" s="131"/>
      <c r="YY50" s="131"/>
      <c r="YZ50" s="131"/>
      <c r="ZA50" s="131"/>
      <c r="ZB50" s="131"/>
      <c r="ZC50" s="131"/>
      <c r="ZD50" s="131"/>
      <c r="ZE50" s="131"/>
      <c r="ZF50" s="131"/>
      <c r="ZG50" s="131"/>
      <c r="ZH50" s="131"/>
      <c r="ZI50" s="131"/>
      <c r="ZJ50" s="131"/>
      <c r="ZK50" s="131"/>
      <c r="ZL50" s="131"/>
      <c r="ZM50" s="131"/>
      <c r="ZN50" s="131"/>
      <c r="ZO50" s="131"/>
      <c r="ZP50" s="131"/>
      <c r="ZQ50" s="131"/>
      <c r="ZR50" s="131"/>
      <c r="ZS50" s="131"/>
      <c r="ZT50" s="131"/>
      <c r="ZU50" s="131"/>
      <c r="ZV50" s="131"/>
      <c r="ZW50" s="131"/>
      <c r="ZX50" s="131"/>
      <c r="ZY50" s="131"/>
      <c r="ZZ50" s="131"/>
      <c r="AAA50" s="131"/>
      <c r="AAB50" s="131"/>
      <c r="AAC50" s="131"/>
      <c r="AAD50" s="131"/>
      <c r="AAE50" s="131"/>
      <c r="AAF50" s="131"/>
      <c r="AAG50" s="131"/>
      <c r="AAH50" s="131"/>
      <c r="AAI50" s="131"/>
      <c r="AAJ50" s="131"/>
      <c r="AAK50" s="131"/>
      <c r="AAL50" s="131"/>
      <c r="AAM50" s="131"/>
      <c r="AAN50" s="131"/>
      <c r="AAO50" s="131"/>
      <c r="AAP50" s="131"/>
      <c r="AAQ50" s="131"/>
      <c r="AAR50" s="131"/>
      <c r="AAS50" s="131"/>
      <c r="AAT50" s="131"/>
      <c r="AAU50" s="131"/>
      <c r="AAV50" s="131"/>
      <c r="AAW50" s="131"/>
      <c r="AAX50" s="131"/>
      <c r="AAY50" s="131"/>
      <c r="AAZ50" s="131"/>
      <c r="ABA50" s="131"/>
      <c r="ABB50" s="131"/>
      <c r="ABC50" s="131"/>
      <c r="ABD50" s="131"/>
      <c r="ABE50" s="131"/>
      <c r="ABF50" s="131"/>
      <c r="ABG50" s="131"/>
      <c r="ABH50" s="131"/>
      <c r="ABI50" s="131"/>
      <c r="ABJ50" s="131"/>
      <c r="ABK50" s="131"/>
      <c r="ABL50" s="131"/>
      <c r="ABM50" s="131"/>
      <c r="ABN50" s="131"/>
      <c r="ABO50" s="131"/>
      <c r="ABP50" s="131"/>
      <c r="ABQ50" s="131"/>
      <c r="ABR50" s="131"/>
      <c r="ABS50" s="131"/>
      <c r="ABT50" s="131"/>
      <c r="ABU50" s="131"/>
      <c r="ABV50" s="131"/>
      <c r="ABW50" s="131"/>
      <c r="ABX50" s="131"/>
      <c r="ABY50" s="131"/>
      <c r="ABZ50" s="131"/>
      <c r="ACA50" s="131"/>
      <c r="ACB50" s="131"/>
      <c r="ACC50" s="131"/>
      <c r="ACD50" s="131"/>
      <c r="ACE50" s="131"/>
      <c r="ACF50" s="131"/>
      <c r="ACG50" s="131"/>
      <c r="ACH50" s="131"/>
      <c r="ACI50" s="131"/>
      <c r="ACJ50" s="131"/>
      <c r="ACK50" s="131"/>
      <c r="ACL50" s="131"/>
      <c r="ACM50" s="131"/>
      <c r="ACN50" s="131"/>
      <c r="ACO50" s="131"/>
      <c r="ACP50" s="131"/>
      <c r="ACQ50" s="131"/>
      <c r="ACR50" s="131"/>
      <c r="ACS50" s="131"/>
      <c r="ACT50" s="131"/>
      <c r="ACU50" s="131"/>
      <c r="ACV50" s="131"/>
      <c r="ACW50" s="131"/>
      <c r="ACX50" s="131"/>
      <c r="ACY50" s="131"/>
      <c r="ACZ50" s="131"/>
      <c r="ADA50" s="131"/>
      <c r="ADB50" s="131"/>
      <c r="ADC50" s="131"/>
      <c r="ADD50" s="131"/>
      <c r="ADE50" s="131"/>
      <c r="ADF50" s="131"/>
      <c r="ADG50" s="131"/>
      <c r="ADH50" s="131"/>
      <c r="ADI50" s="131"/>
      <c r="ADJ50" s="131"/>
      <c r="ADK50" s="131"/>
      <c r="ADL50" s="131"/>
      <c r="ADM50" s="131"/>
      <c r="ADN50" s="131"/>
      <c r="ADO50" s="131"/>
      <c r="ADP50" s="131"/>
      <c r="ADQ50" s="131"/>
      <c r="ADR50" s="131"/>
      <c r="ADS50" s="131"/>
      <c r="ADT50" s="131"/>
      <c r="ADU50" s="131"/>
      <c r="ADV50" s="131"/>
      <c r="ADW50" s="131"/>
      <c r="ADX50" s="131"/>
      <c r="ADY50" s="131"/>
      <c r="ADZ50" s="131"/>
      <c r="AEA50" s="131"/>
      <c r="AEB50" s="131"/>
      <c r="AEC50" s="131"/>
      <c r="AED50" s="131"/>
      <c r="AEE50" s="131"/>
      <c r="AEF50" s="131"/>
      <c r="AEG50" s="131"/>
      <c r="AEH50" s="131"/>
      <c r="AEI50" s="131"/>
      <c r="AEJ50" s="131"/>
      <c r="AEK50" s="131"/>
      <c r="AEL50" s="131"/>
      <c r="AEM50" s="131"/>
      <c r="AEN50" s="131"/>
      <c r="AEO50" s="131"/>
      <c r="AEP50" s="131"/>
      <c r="AEQ50" s="131"/>
      <c r="AER50" s="131"/>
      <c r="AES50" s="131"/>
      <c r="AET50" s="131"/>
      <c r="AEU50" s="131"/>
      <c r="AEV50" s="131"/>
      <c r="AEW50" s="131"/>
      <c r="AEX50" s="131"/>
      <c r="AEY50" s="131"/>
      <c r="AEZ50" s="131"/>
      <c r="AFA50" s="131"/>
      <c r="AFB50" s="131"/>
      <c r="AFC50" s="131"/>
      <c r="AFD50" s="131"/>
      <c r="AFE50" s="131"/>
      <c r="AFF50" s="131"/>
      <c r="AFG50" s="131"/>
      <c r="AFH50" s="131"/>
      <c r="AFI50" s="131"/>
      <c r="AFJ50" s="131"/>
      <c r="AFK50" s="131"/>
      <c r="AFL50" s="131"/>
      <c r="AFM50" s="131"/>
      <c r="AFN50" s="131"/>
      <c r="AFO50" s="131"/>
      <c r="AFP50" s="131"/>
      <c r="AFQ50" s="131"/>
      <c r="AFR50" s="131"/>
      <c r="AFS50" s="131"/>
      <c r="AFT50" s="131"/>
      <c r="AFU50" s="131"/>
      <c r="AFV50" s="131"/>
      <c r="AFW50" s="131"/>
      <c r="AFX50" s="131"/>
      <c r="AFY50" s="131"/>
      <c r="AFZ50" s="131"/>
      <c r="AGA50" s="131"/>
      <c r="AGB50" s="131"/>
      <c r="AGC50" s="131"/>
      <c r="AGD50" s="131"/>
      <c r="AGE50" s="131"/>
      <c r="AGF50" s="131"/>
      <c r="AGG50" s="131"/>
      <c r="AGH50" s="131"/>
      <c r="AGI50" s="131"/>
      <c r="AGJ50" s="131"/>
      <c r="AGK50" s="131"/>
      <c r="AGL50" s="131"/>
      <c r="AGM50" s="131"/>
      <c r="AGN50" s="131"/>
      <c r="AGO50" s="131"/>
      <c r="AGP50" s="131"/>
      <c r="AGQ50" s="131"/>
      <c r="AGR50" s="131"/>
      <c r="AGS50" s="131"/>
      <c r="AGT50" s="131"/>
      <c r="AGU50" s="131"/>
      <c r="AGV50" s="131"/>
      <c r="AGW50" s="131"/>
      <c r="AGX50" s="131"/>
      <c r="AGY50" s="131"/>
      <c r="AGZ50" s="131"/>
      <c r="AHA50" s="131"/>
      <c r="AHB50" s="131"/>
      <c r="AHC50" s="131"/>
      <c r="AHD50" s="131"/>
      <c r="AHE50" s="131"/>
      <c r="AHF50" s="131"/>
      <c r="AHG50" s="131"/>
      <c r="AHH50" s="131"/>
      <c r="AHI50" s="131"/>
      <c r="AHJ50" s="131"/>
      <c r="AHK50" s="131"/>
      <c r="AHL50" s="131"/>
      <c r="AHM50" s="131"/>
      <c r="AHN50" s="131"/>
      <c r="AHO50" s="131"/>
      <c r="AHP50" s="131"/>
      <c r="AHQ50" s="131"/>
      <c r="AHR50" s="131"/>
      <c r="AHS50" s="131"/>
      <c r="AHT50" s="131"/>
      <c r="AHU50" s="131"/>
      <c r="AHV50" s="131"/>
      <c r="AHW50" s="131"/>
      <c r="AHX50" s="131"/>
      <c r="AHY50" s="131"/>
      <c r="AHZ50" s="131"/>
      <c r="AIA50" s="131"/>
      <c r="AIB50" s="131"/>
      <c r="AIC50" s="131"/>
      <c r="AID50" s="131"/>
      <c r="AIE50" s="131"/>
      <c r="AIF50" s="131"/>
      <c r="AIG50" s="131"/>
      <c r="AIH50" s="131"/>
      <c r="AII50" s="131"/>
      <c r="AIJ50" s="131"/>
      <c r="AIK50" s="131"/>
      <c r="AIL50" s="131"/>
      <c r="AIM50" s="131"/>
      <c r="AIN50" s="131"/>
      <c r="AIO50" s="131"/>
      <c r="AIP50" s="131"/>
      <c r="AIQ50" s="131"/>
      <c r="AIR50" s="131"/>
      <c r="AIS50" s="131"/>
      <c r="AIT50" s="131"/>
      <c r="AIU50" s="131"/>
      <c r="AIV50" s="131"/>
      <c r="AIW50" s="131"/>
      <c r="AIX50" s="131"/>
      <c r="AIY50" s="131"/>
      <c r="AIZ50" s="131"/>
      <c r="AJA50" s="131"/>
      <c r="AJB50" s="131"/>
      <c r="AJC50" s="131"/>
      <c r="AJD50" s="131"/>
      <c r="AJE50" s="131"/>
      <c r="AJF50" s="131"/>
      <c r="AJG50" s="131"/>
      <c r="AJH50" s="131"/>
      <c r="AJI50" s="131"/>
      <c r="AJJ50" s="131"/>
      <c r="AJK50" s="131"/>
      <c r="AJL50" s="131"/>
      <c r="AJM50" s="131"/>
      <c r="AJN50" s="131"/>
      <c r="AJO50" s="131"/>
      <c r="AJP50" s="131"/>
      <c r="AJQ50" s="131"/>
      <c r="AJR50" s="131"/>
      <c r="AJS50" s="131"/>
      <c r="AJT50" s="131"/>
      <c r="AJU50" s="131"/>
      <c r="AJV50" s="131"/>
      <c r="AJW50" s="131"/>
      <c r="AJX50" s="131"/>
      <c r="AJY50" s="131"/>
      <c r="AJZ50" s="131"/>
      <c r="AKA50" s="131"/>
      <c r="AKB50" s="131"/>
      <c r="AKC50" s="131"/>
      <c r="AKD50" s="131"/>
      <c r="AKE50" s="131"/>
      <c r="AKF50" s="131"/>
      <c r="AKG50" s="131"/>
      <c r="AKH50" s="131"/>
      <c r="AKI50" s="131"/>
      <c r="AKJ50" s="131"/>
      <c r="AKK50" s="131"/>
      <c r="AKL50" s="131"/>
      <c r="AKM50" s="131"/>
      <c r="AKN50" s="131"/>
      <c r="AKO50" s="131"/>
      <c r="AKP50" s="131"/>
      <c r="AKQ50" s="131"/>
      <c r="AKR50" s="131"/>
      <c r="AKS50" s="131"/>
      <c r="AKT50" s="131"/>
      <c r="AKU50" s="131"/>
      <c r="AKV50" s="131"/>
      <c r="AKW50" s="131"/>
      <c r="AKX50" s="131"/>
      <c r="AKY50" s="131"/>
      <c r="AKZ50" s="131"/>
      <c r="ALA50" s="131"/>
      <c r="ALB50" s="131"/>
      <c r="ALC50" s="131"/>
      <c r="ALD50" s="131"/>
      <c r="ALE50" s="131"/>
      <c r="ALF50" s="131"/>
      <c r="ALG50" s="131"/>
      <c r="ALH50" s="131"/>
      <c r="ALI50" s="131"/>
      <c r="ALJ50" s="131"/>
      <c r="ALK50" s="131"/>
      <c r="ALL50" s="131"/>
      <c r="ALM50" s="131"/>
      <c r="ALN50" s="131"/>
      <c r="ALO50" s="131"/>
      <c r="ALP50" s="131"/>
      <c r="ALQ50" s="131"/>
      <c r="ALR50" s="131"/>
      <c r="ALS50" s="131"/>
      <c r="ALT50" s="131"/>
      <c r="ALU50" s="131"/>
      <c r="ALV50" s="131"/>
      <c r="ALW50" s="131"/>
      <c r="ALX50" s="131"/>
      <c r="ALY50" s="131"/>
      <c r="ALZ50" s="131"/>
      <c r="AMA50" s="131"/>
      <c r="AMB50" s="131"/>
      <c r="AMC50" s="131"/>
      <c r="AMD50" s="131"/>
      <c r="AME50" s="131"/>
      <c r="AMF50" s="131"/>
      <c r="AMG50" s="131"/>
      <c r="AMH50" s="131"/>
      <c r="AMI50" s="131"/>
      <c r="AMJ50" s="131"/>
      <c r="AMK50" s="131"/>
      <c r="AML50" s="131"/>
      <c r="AMM50" s="131"/>
      <c r="AMN50" s="131"/>
      <c r="AMO50" s="131"/>
      <c r="AMP50" s="131"/>
      <c r="AMQ50" s="131"/>
      <c r="AMR50" s="131"/>
      <c r="AMS50" s="131"/>
      <c r="AMT50" s="131"/>
      <c r="AMU50" s="131"/>
      <c r="AMV50" s="131"/>
      <c r="AMW50" s="131"/>
      <c r="AMX50" s="131"/>
      <c r="AMY50" s="131"/>
      <c r="AMZ50" s="131"/>
      <c r="ANA50" s="131"/>
      <c r="ANB50" s="131"/>
      <c r="ANC50" s="131"/>
      <c r="AND50" s="131"/>
      <c r="ANE50" s="131"/>
      <c r="ANF50" s="131"/>
      <c r="ANG50" s="131"/>
      <c r="ANH50" s="131"/>
      <c r="ANI50" s="131"/>
      <c r="ANJ50" s="131"/>
      <c r="ANK50" s="131"/>
      <c r="ANL50" s="131"/>
      <c r="ANM50" s="131"/>
      <c r="ANN50" s="131"/>
      <c r="ANO50" s="131"/>
      <c r="ANP50" s="131"/>
      <c r="ANQ50" s="131"/>
      <c r="ANR50" s="131"/>
      <c r="ANS50" s="131"/>
      <c r="ANT50" s="131"/>
      <c r="ANU50" s="131"/>
      <c r="ANV50" s="131"/>
      <c r="ANW50" s="131"/>
      <c r="ANX50" s="131"/>
      <c r="ANY50" s="131"/>
      <c r="ANZ50" s="131"/>
      <c r="AOA50" s="131"/>
      <c r="AOB50" s="131"/>
      <c r="AOC50" s="131"/>
      <c r="AOD50" s="131"/>
      <c r="AOE50" s="131"/>
      <c r="AOF50" s="131"/>
      <c r="AOG50" s="131"/>
      <c r="AOH50" s="131"/>
      <c r="AOI50" s="131"/>
      <c r="AOJ50" s="131"/>
      <c r="AOK50" s="131"/>
      <c r="AOL50" s="131"/>
      <c r="AOM50" s="131"/>
      <c r="AON50" s="131"/>
      <c r="AOO50" s="131"/>
      <c r="AOP50" s="131"/>
      <c r="AOQ50" s="131"/>
      <c r="AOR50" s="131"/>
      <c r="AOS50" s="131"/>
      <c r="AOT50" s="131"/>
      <c r="AOU50" s="131"/>
      <c r="AOV50" s="131"/>
      <c r="AOW50" s="131"/>
      <c r="AOX50" s="131"/>
      <c r="AOY50" s="131"/>
      <c r="AOZ50" s="131"/>
      <c r="APA50" s="131"/>
      <c r="APB50" s="131"/>
      <c r="APC50" s="131"/>
      <c r="APD50" s="131"/>
      <c r="APE50" s="131"/>
      <c r="APF50" s="131"/>
      <c r="APG50" s="131"/>
      <c r="APH50" s="131"/>
      <c r="API50" s="131"/>
      <c r="APJ50" s="131"/>
      <c r="APK50" s="131"/>
      <c r="APL50" s="131"/>
      <c r="APM50" s="131"/>
      <c r="APN50" s="131"/>
      <c r="APO50" s="131"/>
      <c r="APP50" s="131"/>
      <c r="APQ50" s="131"/>
      <c r="APR50" s="131"/>
      <c r="APS50" s="131"/>
      <c r="APT50" s="131"/>
      <c r="APU50" s="131"/>
      <c r="APV50" s="131"/>
      <c r="APW50" s="131"/>
      <c r="APX50" s="131"/>
      <c r="APY50" s="131"/>
      <c r="APZ50" s="131"/>
      <c r="AQA50" s="131"/>
      <c r="AQB50" s="131"/>
      <c r="AQC50" s="131"/>
      <c r="AQD50" s="131"/>
      <c r="AQE50" s="131"/>
      <c r="AQF50" s="131"/>
      <c r="AQG50" s="131"/>
      <c r="AQH50" s="131"/>
      <c r="AQI50" s="131"/>
      <c r="AQJ50" s="131"/>
      <c r="AQK50" s="131"/>
      <c r="AQL50" s="131"/>
      <c r="AQM50" s="131"/>
      <c r="AQN50" s="131"/>
      <c r="AQO50" s="131"/>
      <c r="AQP50" s="131"/>
      <c r="AQQ50" s="131"/>
      <c r="AQR50" s="131"/>
      <c r="AQS50" s="131"/>
      <c r="AQT50" s="131"/>
      <c r="AQU50" s="131"/>
      <c r="AQV50" s="131"/>
      <c r="AQW50" s="131"/>
      <c r="AQX50" s="131"/>
      <c r="AQY50" s="131"/>
      <c r="AQZ50" s="131"/>
      <c r="ARA50" s="131"/>
      <c r="ARB50" s="131"/>
      <c r="ARC50" s="131"/>
      <c r="ARD50" s="131"/>
      <c r="ARE50" s="131"/>
      <c r="ARF50" s="131"/>
      <c r="ARG50" s="131"/>
      <c r="ARH50" s="131"/>
      <c r="ARI50" s="131"/>
      <c r="ARJ50" s="131"/>
      <c r="ARK50" s="131"/>
      <c r="ARL50" s="131"/>
      <c r="ARM50" s="131"/>
      <c r="ARN50" s="131"/>
      <c r="ARO50" s="131"/>
      <c r="ARP50" s="131"/>
      <c r="ARQ50" s="131"/>
      <c r="ARR50" s="131"/>
      <c r="ARS50" s="131"/>
      <c r="ART50" s="131"/>
      <c r="ARU50" s="131"/>
      <c r="ARV50" s="131"/>
      <c r="ARW50" s="131"/>
      <c r="ARX50" s="131"/>
      <c r="ARY50" s="131"/>
      <c r="ARZ50" s="131"/>
      <c r="ASA50" s="131"/>
      <c r="ASB50" s="131"/>
      <c r="ASC50" s="131"/>
      <c r="ASD50" s="131"/>
      <c r="ASE50" s="131"/>
      <c r="ASF50" s="131"/>
      <c r="ASG50" s="131"/>
      <c r="ASH50" s="131"/>
      <c r="ASI50" s="131"/>
      <c r="ASJ50" s="131"/>
      <c r="ASK50" s="131"/>
      <c r="ASL50" s="131"/>
      <c r="ASM50" s="131"/>
      <c r="ASN50" s="131"/>
      <c r="ASO50" s="131"/>
      <c r="ASP50" s="131"/>
      <c r="ASQ50" s="131"/>
      <c r="ASR50" s="131"/>
      <c r="ASS50" s="131"/>
      <c r="AST50" s="131"/>
      <c r="ASU50" s="131"/>
      <c r="ASV50" s="131"/>
      <c r="ASW50" s="131"/>
      <c r="ASX50" s="131"/>
      <c r="ASY50" s="131"/>
      <c r="ASZ50" s="131"/>
      <c r="ATA50" s="131"/>
      <c r="ATB50" s="131"/>
      <c r="ATC50" s="131"/>
      <c r="ATD50" s="131"/>
      <c r="ATE50" s="131"/>
      <c r="ATF50" s="131"/>
      <c r="ATG50" s="131"/>
      <c r="ATH50" s="131"/>
      <c r="ATI50" s="131"/>
      <c r="ATJ50" s="131"/>
      <c r="ATK50" s="131"/>
      <c r="ATL50" s="131"/>
      <c r="ATM50" s="131"/>
      <c r="ATN50" s="131"/>
      <c r="ATO50" s="131"/>
      <c r="ATP50" s="131"/>
      <c r="ATQ50" s="131"/>
      <c r="ATR50" s="131"/>
      <c r="ATS50" s="131"/>
      <c r="ATT50" s="131"/>
      <c r="ATU50" s="131"/>
      <c r="ATV50" s="131"/>
      <c r="ATW50" s="131"/>
      <c r="ATX50" s="131"/>
      <c r="ATY50" s="131"/>
      <c r="ATZ50" s="131"/>
      <c r="AUA50" s="131"/>
      <c r="AUB50" s="131"/>
      <c r="AUC50" s="131"/>
      <c r="AUD50" s="131"/>
      <c r="AUE50" s="131"/>
      <c r="AUF50" s="131"/>
      <c r="AUG50" s="131"/>
      <c r="AUH50" s="131"/>
      <c r="AUI50" s="131"/>
      <c r="AUJ50" s="131"/>
      <c r="AUK50" s="131"/>
      <c r="AUL50" s="131"/>
      <c r="AUM50" s="131"/>
      <c r="AUN50" s="131"/>
      <c r="AUO50" s="131"/>
      <c r="AUP50" s="131"/>
      <c r="AUQ50" s="131"/>
      <c r="AUR50" s="131"/>
      <c r="AUS50" s="131"/>
      <c r="AUT50" s="131"/>
      <c r="AUU50" s="131"/>
      <c r="AUV50" s="131"/>
      <c r="AUW50" s="131"/>
      <c r="AUX50" s="131"/>
      <c r="AUY50" s="131"/>
      <c r="AUZ50" s="131"/>
      <c r="AVA50" s="131"/>
      <c r="AVB50" s="131"/>
      <c r="AVC50" s="131"/>
      <c r="AVD50" s="131"/>
      <c r="AVE50" s="131"/>
    </row>
    <row r="51" spans="1:1253" s="76" customFormat="1" ht="112.5" x14ac:dyDescent="0.25">
      <c r="A51" s="55">
        <v>44</v>
      </c>
      <c r="B51" s="56" t="s">
        <v>1476</v>
      </c>
      <c r="C51" s="56" t="s">
        <v>1448</v>
      </c>
      <c r="D51" s="56" t="s">
        <v>13</v>
      </c>
      <c r="E51" s="56" t="s">
        <v>1480</v>
      </c>
      <c r="F51" s="56" t="s">
        <v>1152</v>
      </c>
      <c r="G51" s="56">
        <v>1</v>
      </c>
      <c r="H51" s="56"/>
      <c r="I51" s="56" t="s">
        <v>1048</v>
      </c>
      <c r="J51" s="56" t="s">
        <v>171</v>
      </c>
      <c r="K51" s="56" t="s">
        <v>1045</v>
      </c>
      <c r="L51" s="56" t="s">
        <v>230</v>
      </c>
      <c r="M51" s="56" t="s">
        <v>1998</v>
      </c>
      <c r="N51" s="56" t="s">
        <v>1903</v>
      </c>
      <c r="O51" s="56">
        <v>2299020174</v>
      </c>
      <c r="P51" s="74" t="s">
        <v>1046</v>
      </c>
      <c r="Q51" s="56"/>
      <c r="R51" s="56">
        <f t="shared" ref="R51:R59" si="46">SUM(S51:W51)</f>
        <v>18</v>
      </c>
      <c r="S51" s="56"/>
      <c r="T51" s="56">
        <v>3</v>
      </c>
      <c r="U51" s="56">
        <v>5</v>
      </c>
      <c r="V51" s="56">
        <v>7</v>
      </c>
      <c r="W51" s="56">
        <v>3</v>
      </c>
      <c r="X51" s="56" t="s">
        <v>1047</v>
      </c>
      <c r="Y51" s="56" t="s">
        <v>1048</v>
      </c>
      <c r="Z51" s="56" t="s">
        <v>1048</v>
      </c>
      <c r="AA51" s="56"/>
      <c r="AB51" s="56"/>
      <c r="AC51" s="56"/>
      <c r="AD51" s="56"/>
      <c r="AE51" s="56"/>
      <c r="AF51" s="56"/>
      <c r="AG51" s="56"/>
      <c r="AH51" s="56"/>
      <c r="AI51" s="56"/>
      <c r="AJ51" s="56"/>
      <c r="AK51" s="56" t="s">
        <v>1048</v>
      </c>
      <c r="AL51" s="56"/>
      <c r="AM51" s="56"/>
      <c r="AN51" s="56" t="s">
        <v>1049</v>
      </c>
      <c r="AO51" s="68" t="s">
        <v>186</v>
      </c>
      <c r="AP51" s="56">
        <v>18</v>
      </c>
      <c r="AQ51" s="57">
        <f t="shared" si="30"/>
        <v>18</v>
      </c>
      <c r="AR51" s="56"/>
      <c r="AS51" s="56"/>
      <c r="AT51" s="56">
        <v>4</v>
      </c>
      <c r="AU51" s="56" t="s">
        <v>1153</v>
      </c>
      <c r="AV51" s="56">
        <v>2</v>
      </c>
      <c r="AW51" s="56" t="s">
        <v>127</v>
      </c>
      <c r="AX51" s="56"/>
      <c r="AY51" s="56"/>
      <c r="AZ51" s="56"/>
      <c r="BA51" s="56"/>
      <c r="BB51" s="56">
        <v>5</v>
      </c>
      <c r="BC51" s="56" t="s">
        <v>1154</v>
      </c>
      <c r="BD51" s="56">
        <v>7</v>
      </c>
      <c r="BE51" s="56" t="s">
        <v>1156</v>
      </c>
      <c r="BF51" s="56" t="s">
        <v>1155</v>
      </c>
      <c r="BG51" s="56"/>
      <c r="BH51" s="56"/>
      <c r="BI51" s="56">
        <f t="shared" si="17"/>
        <v>0</v>
      </c>
      <c r="BJ51" s="56"/>
      <c r="BK51" s="56"/>
      <c r="BL51" s="56"/>
      <c r="BM51" s="56"/>
      <c r="BN51" s="56"/>
      <c r="BO51" s="56"/>
      <c r="BP51" s="56"/>
      <c r="BQ51" s="56"/>
      <c r="BR51" s="56"/>
      <c r="BS51" s="56"/>
      <c r="BT51" s="56"/>
      <c r="BU51" s="56"/>
      <c r="BV51" s="56"/>
      <c r="BW51" s="56"/>
      <c r="BX51" s="56"/>
      <c r="BY51" s="56"/>
      <c r="BZ51" s="56"/>
      <c r="CA51" s="56">
        <f t="shared" si="18"/>
        <v>0</v>
      </c>
      <c r="CB51" s="56"/>
      <c r="CC51" s="56"/>
      <c r="CD51" s="62"/>
      <c r="CE51" s="56"/>
      <c r="CF51" s="63"/>
      <c r="CG51" s="56"/>
      <c r="CH51" s="56"/>
      <c r="CI51" s="56"/>
      <c r="CJ51" s="56"/>
      <c r="CK51" s="56"/>
      <c r="CL51" s="56"/>
      <c r="CM51" s="56"/>
      <c r="CN51" s="62"/>
      <c r="CO51" s="56"/>
      <c r="CP51" s="56"/>
      <c r="CQ51" s="56"/>
      <c r="CR51" s="56"/>
      <c r="CS51" s="55">
        <f t="shared" si="19"/>
        <v>0</v>
      </c>
      <c r="CT51" s="56"/>
      <c r="CU51" s="56"/>
      <c r="CV51" s="56"/>
      <c r="CW51" s="56"/>
      <c r="CX51" s="56"/>
      <c r="CY51" s="56"/>
      <c r="CZ51" s="56"/>
      <c r="DA51" s="56"/>
      <c r="DB51" s="56"/>
      <c r="DC51" s="56"/>
      <c r="DD51" s="56"/>
      <c r="DE51" s="56"/>
      <c r="DF51" s="56"/>
      <c r="DG51" s="56">
        <f t="shared" si="20"/>
        <v>0</v>
      </c>
      <c r="DH51" s="56"/>
      <c r="DI51" s="56"/>
      <c r="DJ51" s="56"/>
      <c r="DK51" s="56"/>
      <c r="DL51" s="56"/>
      <c r="DM51" s="56"/>
      <c r="DN51" s="56"/>
      <c r="DO51" s="56"/>
      <c r="DP51" s="56"/>
      <c r="DQ51" s="56"/>
      <c r="DR51" s="56"/>
      <c r="DS51" s="56"/>
      <c r="DT51" s="56"/>
      <c r="DU51" s="56">
        <f t="shared" si="21"/>
        <v>0</v>
      </c>
      <c r="DV51" s="56"/>
      <c r="DW51" s="56"/>
      <c r="DX51" s="56"/>
      <c r="DY51" s="56"/>
      <c r="DZ51" s="56"/>
      <c r="EA51" s="56"/>
      <c r="EB51" s="56"/>
      <c r="EC51" s="56"/>
      <c r="ED51" s="56"/>
      <c r="EE51" s="56"/>
      <c r="EF51" s="63"/>
      <c r="EG51" s="56"/>
      <c r="EH51" s="56"/>
      <c r="EI51" s="56">
        <f t="shared" si="22"/>
        <v>0</v>
      </c>
      <c r="EJ51" s="56"/>
      <c r="EK51" s="56"/>
      <c r="EL51" s="56"/>
      <c r="EM51" s="56"/>
      <c r="EN51" s="56"/>
      <c r="EO51" s="56"/>
      <c r="EP51" s="56"/>
      <c r="EQ51" s="56"/>
      <c r="ER51" s="77"/>
      <c r="ES51" s="56"/>
      <c r="ET51" s="56"/>
      <c r="EU51" s="56"/>
      <c r="EV51" s="56"/>
      <c r="EW51" s="68" t="s">
        <v>186</v>
      </c>
      <c r="EX51" s="56"/>
      <c r="EY51" s="56">
        <f t="shared" si="23"/>
        <v>5</v>
      </c>
      <c r="EZ51" s="56"/>
      <c r="FA51" s="56">
        <v>1</v>
      </c>
      <c r="FB51" s="56"/>
      <c r="FC51" s="56"/>
      <c r="FD51" s="56">
        <v>1</v>
      </c>
      <c r="FE51" s="56"/>
      <c r="FF51" s="56">
        <v>3</v>
      </c>
      <c r="FG51" s="56"/>
      <c r="FH51" s="56" t="s">
        <v>1157</v>
      </c>
      <c r="FI51" s="56"/>
      <c r="FJ51" s="56"/>
      <c r="FK51" s="56">
        <f t="shared" si="24"/>
        <v>0</v>
      </c>
      <c r="FL51" s="56"/>
      <c r="FM51" s="56"/>
      <c r="FN51" s="56"/>
      <c r="FO51" s="56"/>
      <c r="FP51" s="56"/>
      <c r="FQ51" s="56"/>
      <c r="FR51" s="56"/>
      <c r="FS51" s="56"/>
      <c r="FT51" s="56"/>
      <c r="FU51" s="56"/>
      <c r="FV51" s="56"/>
      <c r="FW51" s="56">
        <f t="shared" si="16"/>
        <v>0</v>
      </c>
      <c r="FX51" s="56"/>
      <c r="FY51" s="56"/>
      <c r="FZ51" s="56"/>
      <c r="GA51" s="56"/>
      <c r="GB51" s="56"/>
      <c r="GC51" s="56"/>
      <c r="GD51" s="56"/>
      <c r="GE51" s="56"/>
      <c r="GF51" s="56"/>
      <c r="GG51" s="56"/>
      <c r="GH51" s="56"/>
      <c r="GI51" s="54">
        <f t="shared" si="45"/>
        <v>0</v>
      </c>
      <c r="GJ51" s="56"/>
      <c r="GK51" s="56"/>
      <c r="GL51" s="56"/>
      <c r="GM51" s="56"/>
      <c r="GN51" s="56"/>
      <c r="GO51" s="56"/>
      <c r="GP51" s="56"/>
      <c r="GQ51" s="56"/>
      <c r="GR51" s="56"/>
      <c r="GS51" s="56">
        <f t="shared" si="25"/>
        <v>0</v>
      </c>
      <c r="GT51" s="56"/>
      <c r="GU51" s="56"/>
      <c r="GV51" s="56"/>
      <c r="GW51" s="56"/>
      <c r="GX51" s="56"/>
      <c r="GY51" s="56"/>
      <c r="GZ51" s="56"/>
      <c r="HA51" s="56"/>
      <c r="HB51" s="56"/>
      <c r="HC51" s="56"/>
      <c r="HD51" s="56"/>
      <c r="HE51" s="56">
        <f t="shared" si="26"/>
        <v>0</v>
      </c>
      <c r="HF51" s="56"/>
      <c r="HG51" s="56"/>
      <c r="HH51" s="56"/>
      <c r="HI51" s="56"/>
      <c r="HJ51" s="56"/>
      <c r="HK51" s="56"/>
      <c r="HL51" s="56"/>
      <c r="HM51" s="56"/>
      <c r="HN51" s="56"/>
      <c r="HO51" s="56"/>
      <c r="HP51" s="56"/>
      <c r="HQ51" s="56">
        <f t="shared" si="27"/>
        <v>0</v>
      </c>
      <c r="HR51" s="56"/>
      <c r="HS51" s="56"/>
      <c r="HT51" s="56"/>
      <c r="HU51" s="56"/>
      <c r="HV51" s="56"/>
      <c r="HW51" s="56"/>
      <c r="HX51" s="56"/>
      <c r="HY51" s="56"/>
      <c r="HZ51" s="56">
        <v>3</v>
      </c>
      <c r="IA51" s="56" t="s">
        <v>125</v>
      </c>
      <c r="IB51" s="56" t="s">
        <v>1158</v>
      </c>
      <c r="IC51" s="56" t="s">
        <v>1159</v>
      </c>
      <c r="ID51" s="56"/>
      <c r="IE51" s="56"/>
      <c r="IF51" s="56"/>
      <c r="IG51" s="56"/>
      <c r="IH51" s="56"/>
      <c r="II51" s="56"/>
      <c r="IJ51" s="56"/>
      <c r="IK51" s="56"/>
      <c r="IL51" s="56">
        <v>1</v>
      </c>
      <c r="IM51" s="56" t="s">
        <v>1160</v>
      </c>
      <c r="IN51" s="56" t="s">
        <v>1048</v>
      </c>
      <c r="IO51" s="56" t="s">
        <v>1161</v>
      </c>
      <c r="IP51" s="56">
        <v>1</v>
      </c>
      <c r="IQ51" s="56" t="s">
        <v>1160</v>
      </c>
      <c r="IR51" s="56" t="s">
        <v>1048</v>
      </c>
      <c r="IS51" s="56" t="s">
        <v>1162</v>
      </c>
      <c r="IT51" s="56"/>
      <c r="IU51" s="56"/>
      <c r="IV51" s="56"/>
      <c r="IW51" s="56"/>
      <c r="IX51" s="56"/>
      <c r="IY51" s="56"/>
      <c r="IZ51" s="56"/>
      <c r="JA51" s="56"/>
      <c r="JB51" s="56">
        <v>1</v>
      </c>
      <c r="JC51" s="56" t="s">
        <v>1163</v>
      </c>
      <c r="JD51" s="56" t="s">
        <v>1164</v>
      </c>
      <c r="JE51" s="56" t="s">
        <v>127</v>
      </c>
      <c r="JF51" s="56">
        <v>2</v>
      </c>
      <c r="JG51" s="56" t="s">
        <v>1165</v>
      </c>
      <c r="JH51" s="56" t="s">
        <v>1158</v>
      </c>
      <c r="JI51" s="56" t="s">
        <v>1166</v>
      </c>
      <c r="JJ51" s="56"/>
      <c r="JK51" s="56"/>
      <c r="JL51" s="56"/>
      <c r="JM51" s="56"/>
      <c r="JN51" s="56"/>
      <c r="JO51" s="56"/>
      <c r="JP51" s="56"/>
      <c r="JQ51" s="56"/>
      <c r="JR51" s="56"/>
      <c r="JS51" s="56"/>
      <c r="JT51" s="56"/>
      <c r="JU51" s="56"/>
      <c r="JV51" s="56"/>
      <c r="JW51" s="56"/>
      <c r="JX51" s="56"/>
      <c r="JY51" s="56"/>
      <c r="JZ51" s="56"/>
      <c r="KA51" s="56"/>
      <c r="KB51" s="56"/>
      <c r="KC51" s="56"/>
      <c r="KD51" s="56"/>
      <c r="KE51" s="56"/>
      <c r="KF51" s="56"/>
      <c r="KG51" s="56"/>
      <c r="KH51" s="56"/>
      <c r="KI51" s="56"/>
      <c r="KJ51" s="56"/>
      <c r="KK51" s="56"/>
      <c r="KL51" s="56"/>
      <c r="KM51" s="56"/>
      <c r="KN51" s="56"/>
      <c r="KO51" s="56"/>
      <c r="KP51" s="57"/>
      <c r="KQ51" s="57">
        <f t="shared" si="28"/>
        <v>0</v>
      </c>
      <c r="KR51" s="57"/>
      <c r="KS51" s="57"/>
      <c r="KT51" s="57"/>
      <c r="KU51" s="57"/>
      <c r="KV51" s="57"/>
      <c r="KW51" s="57"/>
      <c r="KX51" s="57"/>
      <c r="KY51" s="57"/>
      <c r="KZ51" s="57"/>
      <c r="LA51" s="57"/>
      <c r="LB51" s="57"/>
      <c r="LC51" s="57"/>
      <c r="LD51" s="57"/>
      <c r="LE51" s="57"/>
      <c r="LF51" s="57"/>
      <c r="LG51" s="57"/>
      <c r="LH51" s="57"/>
      <c r="LI51" s="57"/>
      <c r="LJ51" s="57"/>
      <c r="LK51" s="57"/>
      <c r="LL51" s="57"/>
      <c r="LM51" s="57"/>
      <c r="LN51" s="57"/>
      <c r="LO51" s="57"/>
      <c r="LP51" s="57"/>
      <c r="LQ51" s="57"/>
      <c r="LR51" s="57"/>
      <c r="LS51" s="57"/>
      <c r="LT51" s="57"/>
      <c r="LU51" s="56" t="s">
        <v>137</v>
      </c>
      <c r="LV51" s="56" t="s">
        <v>1167</v>
      </c>
      <c r="LW51" s="56" t="s">
        <v>633</v>
      </c>
      <c r="LX51" s="56" t="s">
        <v>633</v>
      </c>
      <c r="LY51" s="56" t="s">
        <v>139</v>
      </c>
      <c r="LZ51" s="56" t="s">
        <v>1168</v>
      </c>
      <c r="MA51" s="56" t="s">
        <v>137</v>
      </c>
      <c r="MB51" s="56" t="s">
        <v>1988</v>
      </c>
      <c r="MC51" s="56"/>
      <c r="MD51" s="56"/>
      <c r="ME51" s="56"/>
      <c r="MF51" s="56"/>
      <c r="MG51" s="56"/>
      <c r="MH51" s="56"/>
      <c r="MI51" s="56"/>
      <c r="MJ51" s="56"/>
      <c r="MK51" s="56"/>
      <c r="ML51" s="56" t="s">
        <v>1169</v>
      </c>
      <c r="MM51" s="56" t="s">
        <v>1170</v>
      </c>
      <c r="MN51" s="56" t="s">
        <v>1171</v>
      </c>
      <c r="MO51" s="56" t="s">
        <v>175</v>
      </c>
      <c r="MP51" s="62" t="s">
        <v>1172</v>
      </c>
      <c r="MQ51" s="56"/>
      <c r="MR51" s="56"/>
      <c r="MS51" s="56"/>
      <c r="MT51" s="56"/>
      <c r="MU51" s="56"/>
      <c r="MV51" s="56"/>
      <c r="MW51" s="56"/>
      <c r="MX51" s="56"/>
      <c r="MY51" s="131"/>
      <c r="MZ51" s="131"/>
      <c r="NA51" s="131"/>
      <c r="NB51" s="131"/>
      <c r="NC51" s="131"/>
      <c r="ND51" s="131"/>
      <c r="NE51" s="131"/>
      <c r="NF51" s="131"/>
      <c r="NG51" s="131"/>
      <c r="NH51" s="131"/>
      <c r="NI51" s="131"/>
      <c r="NJ51" s="131"/>
      <c r="NK51" s="131"/>
      <c r="NL51" s="131"/>
      <c r="NM51" s="131"/>
      <c r="NN51" s="131"/>
      <c r="NO51" s="131"/>
      <c r="NP51" s="131"/>
      <c r="NQ51" s="131"/>
      <c r="NR51" s="131"/>
      <c r="NS51" s="131"/>
      <c r="NT51" s="131"/>
      <c r="NU51" s="131"/>
      <c r="NV51" s="131"/>
      <c r="NW51" s="131"/>
      <c r="NX51" s="131"/>
      <c r="NY51" s="131"/>
      <c r="NZ51" s="131"/>
      <c r="OA51" s="131"/>
      <c r="OB51" s="131"/>
      <c r="OC51" s="131"/>
      <c r="OD51" s="131"/>
      <c r="OE51" s="131"/>
      <c r="OF51" s="131"/>
      <c r="OG51" s="131"/>
      <c r="OH51" s="131"/>
      <c r="OI51" s="131"/>
      <c r="OJ51" s="131"/>
      <c r="OK51" s="131"/>
      <c r="OL51" s="131"/>
      <c r="OM51" s="131"/>
      <c r="ON51" s="131"/>
      <c r="OO51" s="131"/>
      <c r="OP51" s="131"/>
      <c r="OQ51" s="131"/>
      <c r="OR51" s="131"/>
      <c r="OS51" s="131"/>
      <c r="OT51" s="131"/>
      <c r="OU51" s="131"/>
      <c r="OV51" s="131"/>
      <c r="OW51" s="131"/>
      <c r="OX51" s="131"/>
      <c r="OY51" s="131"/>
      <c r="OZ51" s="131"/>
      <c r="PA51" s="131"/>
      <c r="PB51" s="131"/>
      <c r="PC51" s="131"/>
      <c r="PD51" s="131"/>
      <c r="PE51" s="131"/>
      <c r="PF51" s="131"/>
      <c r="PG51" s="131"/>
      <c r="PH51" s="131"/>
      <c r="PI51" s="131"/>
      <c r="PJ51" s="131"/>
      <c r="PK51" s="131"/>
      <c r="PL51" s="131"/>
      <c r="PM51" s="131"/>
      <c r="PN51" s="131"/>
      <c r="PO51" s="131"/>
      <c r="PP51" s="131"/>
      <c r="PQ51" s="131"/>
      <c r="PR51" s="131"/>
      <c r="PS51" s="131"/>
      <c r="PT51" s="131"/>
      <c r="PU51" s="131"/>
      <c r="PV51" s="131"/>
      <c r="PW51" s="131"/>
      <c r="PX51" s="131"/>
      <c r="PY51" s="131"/>
      <c r="PZ51" s="131"/>
      <c r="QA51" s="131"/>
      <c r="QB51" s="131"/>
      <c r="QC51" s="131"/>
      <c r="QD51" s="131"/>
      <c r="QE51" s="131"/>
      <c r="QF51" s="131"/>
      <c r="QG51" s="131"/>
      <c r="QH51" s="131"/>
      <c r="QI51" s="131"/>
      <c r="QJ51" s="131"/>
      <c r="QK51" s="131"/>
      <c r="QL51" s="131"/>
      <c r="QM51" s="131"/>
      <c r="QN51" s="131"/>
      <c r="QO51" s="131"/>
      <c r="QP51" s="131"/>
      <c r="QQ51" s="131"/>
      <c r="QR51" s="131"/>
      <c r="QS51" s="131"/>
      <c r="QT51" s="131"/>
      <c r="QU51" s="131"/>
      <c r="QV51" s="131"/>
      <c r="QW51" s="131"/>
      <c r="QX51" s="131"/>
      <c r="QY51" s="131"/>
      <c r="QZ51" s="131"/>
      <c r="RA51" s="131"/>
      <c r="RB51" s="131"/>
      <c r="RC51" s="131"/>
      <c r="RD51" s="131"/>
      <c r="RE51" s="131"/>
      <c r="RF51" s="131"/>
      <c r="RG51" s="131"/>
      <c r="RH51" s="131"/>
      <c r="RI51" s="131"/>
      <c r="RJ51" s="131"/>
      <c r="RK51" s="131"/>
      <c r="RL51" s="131"/>
      <c r="RM51" s="131"/>
      <c r="RN51" s="131"/>
      <c r="RO51" s="131"/>
      <c r="RP51" s="131"/>
      <c r="RQ51" s="131"/>
      <c r="RR51" s="131"/>
      <c r="RS51" s="131"/>
      <c r="RT51" s="131"/>
      <c r="RU51" s="131"/>
      <c r="RV51" s="131"/>
      <c r="RW51" s="131"/>
      <c r="RX51" s="131"/>
      <c r="RY51" s="131"/>
      <c r="RZ51" s="131"/>
      <c r="SA51" s="131"/>
      <c r="SB51" s="131"/>
      <c r="SC51" s="131"/>
      <c r="SD51" s="131"/>
      <c r="SE51" s="131"/>
      <c r="SF51" s="131"/>
      <c r="SG51" s="131"/>
      <c r="SH51" s="131"/>
      <c r="SI51" s="131"/>
      <c r="SJ51" s="131"/>
      <c r="SK51" s="131"/>
      <c r="SL51" s="131"/>
      <c r="SM51" s="131"/>
      <c r="SN51" s="131"/>
      <c r="SO51" s="131"/>
      <c r="SP51" s="131"/>
      <c r="SQ51" s="131"/>
      <c r="SR51" s="131"/>
      <c r="SS51" s="131"/>
      <c r="ST51" s="131"/>
      <c r="SU51" s="131"/>
      <c r="SV51" s="131"/>
      <c r="SW51" s="131"/>
      <c r="SX51" s="131"/>
      <c r="SY51" s="131"/>
      <c r="SZ51" s="131"/>
      <c r="TA51" s="131"/>
      <c r="TB51" s="131"/>
      <c r="TC51" s="131"/>
      <c r="TD51" s="131"/>
      <c r="TE51" s="131"/>
      <c r="TF51" s="131"/>
      <c r="TG51" s="131"/>
      <c r="TH51" s="131"/>
      <c r="TI51" s="131"/>
      <c r="TJ51" s="131"/>
      <c r="TK51" s="131"/>
      <c r="TL51" s="131"/>
      <c r="TM51" s="131"/>
      <c r="TN51" s="131"/>
      <c r="TO51" s="131"/>
      <c r="TP51" s="131"/>
      <c r="TQ51" s="131"/>
      <c r="TR51" s="131"/>
      <c r="TS51" s="131"/>
      <c r="TT51" s="131"/>
      <c r="TU51" s="131"/>
      <c r="TV51" s="131"/>
      <c r="TW51" s="131"/>
      <c r="TX51" s="131"/>
      <c r="TY51" s="131"/>
      <c r="TZ51" s="131"/>
      <c r="UA51" s="131"/>
      <c r="UB51" s="131"/>
      <c r="UC51" s="131"/>
      <c r="UD51" s="131"/>
      <c r="UE51" s="131"/>
      <c r="UF51" s="131"/>
      <c r="UG51" s="131"/>
      <c r="UH51" s="131"/>
      <c r="UI51" s="131"/>
      <c r="UJ51" s="131"/>
      <c r="UK51" s="131"/>
      <c r="UL51" s="131"/>
      <c r="UM51" s="131"/>
      <c r="UN51" s="131"/>
      <c r="UO51" s="131"/>
      <c r="UP51" s="131"/>
      <c r="UQ51" s="131"/>
      <c r="UR51" s="131"/>
      <c r="US51" s="131"/>
      <c r="UT51" s="131"/>
      <c r="UU51" s="131"/>
      <c r="UV51" s="131"/>
      <c r="UW51" s="131"/>
      <c r="UX51" s="131"/>
      <c r="UY51" s="131"/>
      <c r="UZ51" s="131"/>
      <c r="VA51" s="131"/>
      <c r="VB51" s="131"/>
      <c r="VC51" s="131"/>
      <c r="VD51" s="131"/>
      <c r="VE51" s="131"/>
      <c r="VF51" s="131"/>
      <c r="VG51" s="131"/>
      <c r="VH51" s="131"/>
      <c r="VI51" s="131"/>
      <c r="VJ51" s="131"/>
      <c r="VK51" s="131"/>
      <c r="VL51" s="131"/>
      <c r="VM51" s="131"/>
      <c r="VN51" s="131"/>
      <c r="VO51" s="131"/>
      <c r="VP51" s="131"/>
      <c r="VQ51" s="131"/>
      <c r="VR51" s="131"/>
      <c r="VS51" s="131"/>
      <c r="VT51" s="131"/>
      <c r="VU51" s="131"/>
      <c r="VV51" s="131"/>
      <c r="VW51" s="131"/>
      <c r="VX51" s="131"/>
      <c r="VY51" s="131"/>
      <c r="VZ51" s="131"/>
      <c r="WA51" s="131"/>
      <c r="WB51" s="131"/>
      <c r="WC51" s="131"/>
      <c r="WD51" s="131"/>
      <c r="WE51" s="131"/>
      <c r="WF51" s="131"/>
      <c r="WG51" s="131"/>
      <c r="WH51" s="131"/>
      <c r="WI51" s="131"/>
      <c r="WJ51" s="131"/>
      <c r="WK51" s="131"/>
      <c r="WL51" s="131"/>
      <c r="WM51" s="131"/>
      <c r="WN51" s="131"/>
      <c r="WO51" s="131"/>
      <c r="WP51" s="131"/>
      <c r="WQ51" s="131"/>
      <c r="WR51" s="131"/>
      <c r="WS51" s="131"/>
      <c r="WT51" s="131"/>
      <c r="WU51" s="131"/>
      <c r="WV51" s="131"/>
      <c r="WW51" s="131"/>
      <c r="WX51" s="131"/>
      <c r="WY51" s="131"/>
      <c r="WZ51" s="131"/>
      <c r="XA51" s="131"/>
      <c r="XB51" s="131"/>
      <c r="XC51" s="131"/>
      <c r="XD51" s="131"/>
      <c r="XE51" s="131"/>
      <c r="XF51" s="131"/>
      <c r="XG51" s="131"/>
      <c r="XH51" s="131"/>
      <c r="XI51" s="131"/>
      <c r="XJ51" s="131"/>
      <c r="XK51" s="131"/>
      <c r="XL51" s="131"/>
      <c r="XM51" s="131"/>
      <c r="XN51" s="131"/>
      <c r="XO51" s="131"/>
      <c r="XP51" s="131"/>
      <c r="XQ51" s="131"/>
      <c r="XR51" s="131"/>
      <c r="XS51" s="131"/>
      <c r="XT51" s="131"/>
      <c r="XU51" s="131"/>
      <c r="XV51" s="131"/>
      <c r="XW51" s="131"/>
      <c r="XX51" s="131"/>
      <c r="XY51" s="131"/>
      <c r="XZ51" s="131"/>
      <c r="YA51" s="131"/>
      <c r="YB51" s="131"/>
      <c r="YC51" s="131"/>
      <c r="YD51" s="131"/>
      <c r="YE51" s="131"/>
      <c r="YF51" s="131"/>
      <c r="YG51" s="131"/>
      <c r="YH51" s="131"/>
      <c r="YI51" s="131"/>
      <c r="YJ51" s="131"/>
      <c r="YK51" s="131"/>
      <c r="YL51" s="131"/>
      <c r="YM51" s="131"/>
      <c r="YN51" s="131"/>
      <c r="YO51" s="131"/>
      <c r="YP51" s="131"/>
      <c r="YQ51" s="131"/>
      <c r="YR51" s="131"/>
      <c r="YS51" s="131"/>
      <c r="YT51" s="131"/>
      <c r="YU51" s="131"/>
      <c r="YV51" s="131"/>
      <c r="YW51" s="131"/>
      <c r="YX51" s="131"/>
      <c r="YY51" s="131"/>
      <c r="YZ51" s="131"/>
      <c r="ZA51" s="131"/>
      <c r="ZB51" s="131"/>
      <c r="ZC51" s="131"/>
      <c r="ZD51" s="131"/>
      <c r="ZE51" s="131"/>
      <c r="ZF51" s="131"/>
      <c r="ZG51" s="131"/>
      <c r="ZH51" s="131"/>
      <c r="ZI51" s="131"/>
      <c r="ZJ51" s="131"/>
      <c r="ZK51" s="131"/>
      <c r="ZL51" s="131"/>
      <c r="ZM51" s="131"/>
      <c r="ZN51" s="131"/>
      <c r="ZO51" s="131"/>
      <c r="ZP51" s="131"/>
      <c r="ZQ51" s="131"/>
      <c r="ZR51" s="131"/>
      <c r="ZS51" s="131"/>
      <c r="ZT51" s="131"/>
      <c r="ZU51" s="131"/>
      <c r="ZV51" s="131"/>
      <c r="ZW51" s="131"/>
      <c r="ZX51" s="131"/>
      <c r="ZY51" s="131"/>
      <c r="ZZ51" s="131"/>
      <c r="AAA51" s="131"/>
      <c r="AAB51" s="131"/>
      <c r="AAC51" s="131"/>
      <c r="AAD51" s="131"/>
      <c r="AAE51" s="131"/>
      <c r="AAF51" s="131"/>
      <c r="AAG51" s="131"/>
      <c r="AAH51" s="131"/>
      <c r="AAI51" s="131"/>
      <c r="AAJ51" s="131"/>
      <c r="AAK51" s="131"/>
      <c r="AAL51" s="131"/>
      <c r="AAM51" s="131"/>
      <c r="AAN51" s="131"/>
      <c r="AAO51" s="131"/>
      <c r="AAP51" s="131"/>
      <c r="AAQ51" s="131"/>
      <c r="AAR51" s="131"/>
      <c r="AAS51" s="131"/>
      <c r="AAT51" s="131"/>
      <c r="AAU51" s="131"/>
      <c r="AAV51" s="131"/>
      <c r="AAW51" s="131"/>
      <c r="AAX51" s="131"/>
      <c r="AAY51" s="131"/>
      <c r="AAZ51" s="131"/>
      <c r="ABA51" s="131"/>
      <c r="ABB51" s="131"/>
      <c r="ABC51" s="131"/>
      <c r="ABD51" s="131"/>
      <c r="ABE51" s="131"/>
      <c r="ABF51" s="131"/>
      <c r="ABG51" s="131"/>
      <c r="ABH51" s="131"/>
      <c r="ABI51" s="131"/>
      <c r="ABJ51" s="131"/>
      <c r="ABK51" s="131"/>
      <c r="ABL51" s="131"/>
      <c r="ABM51" s="131"/>
      <c r="ABN51" s="131"/>
      <c r="ABO51" s="131"/>
      <c r="ABP51" s="131"/>
      <c r="ABQ51" s="131"/>
      <c r="ABR51" s="131"/>
      <c r="ABS51" s="131"/>
      <c r="ABT51" s="131"/>
      <c r="ABU51" s="131"/>
      <c r="ABV51" s="131"/>
      <c r="ABW51" s="131"/>
      <c r="ABX51" s="131"/>
      <c r="ABY51" s="131"/>
      <c r="ABZ51" s="131"/>
      <c r="ACA51" s="131"/>
      <c r="ACB51" s="131"/>
      <c r="ACC51" s="131"/>
      <c r="ACD51" s="131"/>
      <c r="ACE51" s="131"/>
      <c r="ACF51" s="131"/>
      <c r="ACG51" s="131"/>
      <c r="ACH51" s="131"/>
      <c r="ACI51" s="131"/>
      <c r="ACJ51" s="131"/>
      <c r="ACK51" s="131"/>
      <c r="ACL51" s="131"/>
      <c r="ACM51" s="131"/>
      <c r="ACN51" s="131"/>
      <c r="ACO51" s="131"/>
      <c r="ACP51" s="131"/>
      <c r="ACQ51" s="131"/>
      <c r="ACR51" s="131"/>
      <c r="ACS51" s="131"/>
      <c r="ACT51" s="131"/>
      <c r="ACU51" s="131"/>
      <c r="ACV51" s="131"/>
      <c r="ACW51" s="131"/>
      <c r="ACX51" s="131"/>
      <c r="ACY51" s="131"/>
      <c r="ACZ51" s="131"/>
      <c r="ADA51" s="131"/>
      <c r="ADB51" s="131"/>
      <c r="ADC51" s="131"/>
      <c r="ADD51" s="131"/>
      <c r="ADE51" s="131"/>
      <c r="ADF51" s="131"/>
      <c r="ADG51" s="131"/>
      <c r="ADH51" s="131"/>
      <c r="ADI51" s="131"/>
      <c r="ADJ51" s="131"/>
      <c r="ADK51" s="131"/>
      <c r="ADL51" s="131"/>
      <c r="ADM51" s="131"/>
      <c r="ADN51" s="131"/>
      <c r="ADO51" s="131"/>
      <c r="ADP51" s="131"/>
      <c r="ADQ51" s="131"/>
      <c r="ADR51" s="131"/>
      <c r="ADS51" s="131"/>
      <c r="ADT51" s="131"/>
      <c r="ADU51" s="131"/>
      <c r="ADV51" s="131"/>
      <c r="ADW51" s="131"/>
      <c r="ADX51" s="131"/>
      <c r="ADY51" s="131"/>
      <c r="ADZ51" s="131"/>
      <c r="AEA51" s="131"/>
      <c r="AEB51" s="131"/>
      <c r="AEC51" s="131"/>
      <c r="AED51" s="131"/>
      <c r="AEE51" s="131"/>
      <c r="AEF51" s="131"/>
      <c r="AEG51" s="131"/>
      <c r="AEH51" s="131"/>
      <c r="AEI51" s="131"/>
      <c r="AEJ51" s="131"/>
      <c r="AEK51" s="131"/>
      <c r="AEL51" s="131"/>
      <c r="AEM51" s="131"/>
      <c r="AEN51" s="131"/>
      <c r="AEO51" s="131"/>
      <c r="AEP51" s="131"/>
      <c r="AEQ51" s="131"/>
      <c r="AER51" s="131"/>
      <c r="AES51" s="131"/>
      <c r="AET51" s="131"/>
      <c r="AEU51" s="131"/>
      <c r="AEV51" s="131"/>
      <c r="AEW51" s="131"/>
      <c r="AEX51" s="131"/>
      <c r="AEY51" s="131"/>
      <c r="AEZ51" s="131"/>
      <c r="AFA51" s="131"/>
      <c r="AFB51" s="131"/>
      <c r="AFC51" s="131"/>
      <c r="AFD51" s="131"/>
      <c r="AFE51" s="131"/>
      <c r="AFF51" s="131"/>
      <c r="AFG51" s="131"/>
      <c r="AFH51" s="131"/>
      <c r="AFI51" s="131"/>
      <c r="AFJ51" s="131"/>
      <c r="AFK51" s="131"/>
      <c r="AFL51" s="131"/>
      <c r="AFM51" s="131"/>
      <c r="AFN51" s="131"/>
      <c r="AFO51" s="131"/>
      <c r="AFP51" s="131"/>
      <c r="AFQ51" s="131"/>
      <c r="AFR51" s="131"/>
      <c r="AFS51" s="131"/>
      <c r="AFT51" s="131"/>
      <c r="AFU51" s="131"/>
      <c r="AFV51" s="131"/>
      <c r="AFW51" s="131"/>
      <c r="AFX51" s="131"/>
      <c r="AFY51" s="131"/>
      <c r="AFZ51" s="131"/>
      <c r="AGA51" s="131"/>
      <c r="AGB51" s="131"/>
      <c r="AGC51" s="131"/>
      <c r="AGD51" s="131"/>
      <c r="AGE51" s="131"/>
      <c r="AGF51" s="131"/>
      <c r="AGG51" s="131"/>
      <c r="AGH51" s="131"/>
      <c r="AGI51" s="131"/>
      <c r="AGJ51" s="131"/>
      <c r="AGK51" s="131"/>
      <c r="AGL51" s="131"/>
      <c r="AGM51" s="131"/>
      <c r="AGN51" s="131"/>
      <c r="AGO51" s="131"/>
      <c r="AGP51" s="131"/>
      <c r="AGQ51" s="131"/>
      <c r="AGR51" s="131"/>
      <c r="AGS51" s="131"/>
      <c r="AGT51" s="131"/>
      <c r="AGU51" s="131"/>
      <c r="AGV51" s="131"/>
      <c r="AGW51" s="131"/>
      <c r="AGX51" s="131"/>
      <c r="AGY51" s="131"/>
      <c r="AGZ51" s="131"/>
      <c r="AHA51" s="131"/>
      <c r="AHB51" s="131"/>
      <c r="AHC51" s="131"/>
      <c r="AHD51" s="131"/>
      <c r="AHE51" s="131"/>
      <c r="AHF51" s="131"/>
      <c r="AHG51" s="131"/>
      <c r="AHH51" s="131"/>
      <c r="AHI51" s="131"/>
      <c r="AHJ51" s="131"/>
      <c r="AHK51" s="131"/>
      <c r="AHL51" s="131"/>
      <c r="AHM51" s="131"/>
      <c r="AHN51" s="131"/>
      <c r="AHO51" s="131"/>
      <c r="AHP51" s="131"/>
      <c r="AHQ51" s="131"/>
      <c r="AHR51" s="131"/>
      <c r="AHS51" s="131"/>
      <c r="AHT51" s="131"/>
      <c r="AHU51" s="131"/>
      <c r="AHV51" s="131"/>
      <c r="AHW51" s="131"/>
      <c r="AHX51" s="131"/>
      <c r="AHY51" s="131"/>
      <c r="AHZ51" s="131"/>
      <c r="AIA51" s="131"/>
      <c r="AIB51" s="131"/>
      <c r="AIC51" s="131"/>
      <c r="AID51" s="131"/>
      <c r="AIE51" s="131"/>
      <c r="AIF51" s="131"/>
      <c r="AIG51" s="131"/>
      <c r="AIH51" s="131"/>
      <c r="AII51" s="131"/>
      <c r="AIJ51" s="131"/>
      <c r="AIK51" s="131"/>
      <c r="AIL51" s="131"/>
      <c r="AIM51" s="131"/>
      <c r="AIN51" s="131"/>
      <c r="AIO51" s="131"/>
      <c r="AIP51" s="131"/>
      <c r="AIQ51" s="131"/>
      <c r="AIR51" s="131"/>
      <c r="AIS51" s="131"/>
      <c r="AIT51" s="131"/>
      <c r="AIU51" s="131"/>
      <c r="AIV51" s="131"/>
      <c r="AIW51" s="131"/>
      <c r="AIX51" s="131"/>
      <c r="AIY51" s="131"/>
      <c r="AIZ51" s="131"/>
      <c r="AJA51" s="131"/>
      <c r="AJB51" s="131"/>
      <c r="AJC51" s="131"/>
      <c r="AJD51" s="131"/>
      <c r="AJE51" s="131"/>
      <c r="AJF51" s="131"/>
      <c r="AJG51" s="131"/>
      <c r="AJH51" s="131"/>
      <c r="AJI51" s="131"/>
      <c r="AJJ51" s="131"/>
      <c r="AJK51" s="131"/>
      <c r="AJL51" s="131"/>
      <c r="AJM51" s="131"/>
      <c r="AJN51" s="131"/>
      <c r="AJO51" s="131"/>
      <c r="AJP51" s="131"/>
      <c r="AJQ51" s="131"/>
      <c r="AJR51" s="131"/>
      <c r="AJS51" s="131"/>
      <c r="AJT51" s="131"/>
      <c r="AJU51" s="131"/>
      <c r="AJV51" s="131"/>
      <c r="AJW51" s="131"/>
      <c r="AJX51" s="131"/>
      <c r="AJY51" s="131"/>
      <c r="AJZ51" s="131"/>
      <c r="AKA51" s="131"/>
      <c r="AKB51" s="131"/>
      <c r="AKC51" s="131"/>
      <c r="AKD51" s="131"/>
      <c r="AKE51" s="131"/>
      <c r="AKF51" s="131"/>
      <c r="AKG51" s="131"/>
      <c r="AKH51" s="131"/>
      <c r="AKI51" s="131"/>
      <c r="AKJ51" s="131"/>
      <c r="AKK51" s="131"/>
      <c r="AKL51" s="131"/>
      <c r="AKM51" s="131"/>
      <c r="AKN51" s="131"/>
      <c r="AKO51" s="131"/>
      <c r="AKP51" s="131"/>
      <c r="AKQ51" s="131"/>
      <c r="AKR51" s="131"/>
      <c r="AKS51" s="131"/>
      <c r="AKT51" s="131"/>
      <c r="AKU51" s="131"/>
      <c r="AKV51" s="131"/>
      <c r="AKW51" s="131"/>
      <c r="AKX51" s="131"/>
      <c r="AKY51" s="131"/>
      <c r="AKZ51" s="131"/>
      <c r="ALA51" s="131"/>
      <c r="ALB51" s="131"/>
      <c r="ALC51" s="131"/>
      <c r="ALD51" s="131"/>
      <c r="ALE51" s="131"/>
      <c r="ALF51" s="131"/>
      <c r="ALG51" s="131"/>
      <c r="ALH51" s="131"/>
      <c r="ALI51" s="131"/>
      <c r="ALJ51" s="131"/>
      <c r="ALK51" s="131"/>
      <c r="ALL51" s="131"/>
      <c r="ALM51" s="131"/>
      <c r="ALN51" s="131"/>
      <c r="ALO51" s="131"/>
      <c r="ALP51" s="131"/>
      <c r="ALQ51" s="131"/>
      <c r="ALR51" s="131"/>
      <c r="ALS51" s="131"/>
      <c r="ALT51" s="131"/>
      <c r="ALU51" s="131"/>
      <c r="ALV51" s="131"/>
      <c r="ALW51" s="131"/>
      <c r="ALX51" s="131"/>
      <c r="ALY51" s="131"/>
      <c r="ALZ51" s="131"/>
      <c r="AMA51" s="131"/>
      <c r="AMB51" s="131"/>
      <c r="AMC51" s="131"/>
      <c r="AMD51" s="131"/>
      <c r="AME51" s="131"/>
      <c r="AMF51" s="131"/>
      <c r="AMG51" s="131"/>
      <c r="AMH51" s="131"/>
      <c r="AMI51" s="131"/>
      <c r="AMJ51" s="131"/>
      <c r="AMK51" s="131"/>
      <c r="AML51" s="131"/>
      <c r="AMM51" s="131"/>
      <c r="AMN51" s="131"/>
      <c r="AMO51" s="131"/>
      <c r="AMP51" s="131"/>
      <c r="AMQ51" s="131"/>
      <c r="AMR51" s="131"/>
      <c r="AMS51" s="131"/>
      <c r="AMT51" s="131"/>
      <c r="AMU51" s="131"/>
      <c r="AMV51" s="131"/>
      <c r="AMW51" s="131"/>
      <c r="AMX51" s="131"/>
      <c r="AMY51" s="131"/>
      <c r="AMZ51" s="131"/>
      <c r="ANA51" s="131"/>
      <c r="ANB51" s="131"/>
      <c r="ANC51" s="131"/>
      <c r="AND51" s="131"/>
      <c r="ANE51" s="131"/>
      <c r="ANF51" s="131"/>
      <c r="ANG51" s="131"/>
      <c r="ANH51" s="131"/>
      <c r="ANI51" s="131"/>
      <c r="ANJ51" s="131"/>
      <c r="ANK51" s="131"/>
      <c r="ANL51" s="131"/>
      <c r="ANM51" s="131"/>
      <c r="ANN51" s="131"/>
      <c r="ANO51" s="131"/>
      <c r="ANP51" s="131"/>
      <c r="ANQ51" s="131"/>
      <c r="ANR51" s="131"/>
      <c r="ANS51" s="131"/>
      <c r="ANT51" s="131"/>
      <c r="ANU51" s="131"/>
      <c r="ANV51" s="131"/>
      <c r="ANW51" s="131"/>
      <c r="ANX51" s="131"/>
      <c r="ANY51" s="131"/>
      <c r="ANZ51" s="131"/>
      <c r="AOA51" s="131"/>
      <c r="AOB51" s="131"/>
      <c r="AOC51" s="131"/>
      <c r="AOD51" s="131"/>
      <c r="AOE51" s="131"/>
      <c r="AOF51" s="131"/>
      <c r="AOG51" s="131"/>
      <c r="AOH51" s="131"/>
      <c r="AOI51" s="131"/>
      <c r="AOJ51" s="131"/>
      <c r="AOK51" s="131"/>
      <c r="AOL51" s="131"/>
      <c r="AOM51" s="131"/>
      <c r="AON51" s="131"/>
      <c r="AOO51" s="131"/>
      <c r="AOP51" s="131"/>
      <c r="AOQ51" s="131"/>
      <c r="AOR51" s="131"/>
      <c r="AOS51" s="131"/>
      <c r="AOT51" s="131"/>
      <c r="AOU51" s="131"/>
      <c r="AOV51" s="131"/>
      <c r="AOW51" s="131"/>
      <c r="AOX51" s="131"/>
      <c r="AOY51" s="131"/>
      <c r="AOZ51" s="131"/>
      <c r="APA51" s="131"/>
      <c r="APB51" s="131"/>
      <c r="APC51" s="131"/>
      <c r="APD51" s="131"/>
      <c r="APE51" s="131"/>
      <c r="APF51" s="131"/>
      <c r="APG51" s="131"/>
      <c r="APH51" s="131"/>
      <c r="API51" s="131"/>
      <c r="APJ51" s="131"/>
      <c r="APK51" s="131"/>
      <c r="APL51" s="131"/>
      <c r="APM51" s="131"/>
      <c r="APN51" s="131"/>
      <c r="APO51" s="131"/>
      <c r="APP51" s="131"/>
      <c r="APQ51" s="131"/>
      <c r="APR51" s="131"/>
      <c r="APS51" s="131"/>
      <c r="APT51" s="131"/>
      <c r="APU51" s="131"/>
      <c r="APV51" s="131"/>
      <c r="APW51" s="131"/>
      <c r="APX51" s="131"/>
      <c r="APY51" s="131"/>
      <c r="APZ51" s="131"/>
      <c r="AQA51" s="131"/>
      <c r="AQB51" s="131"/>
      <c r="AQC51" s="131"/>
      <c r="AQD51" s="131"/>
      <c r="AQE51" s="131"/>
      <c r="AQF51" s="131"/>
      <c r="AQG51" s="131"/>
      <c r="AQH51" s="131"/>
      <c r="AQI51" s="131"/>
      <c r="AQJ51" s="131"/>
      <c r="AQK51" s="131"/>
      <c r="AQL51" s="131"/>
      <c r="AQM51" s="131"/>
      <c r="AQN51" s="131"/>
      <c r="AQO51" s="131"/>
      <c r="AQP51" s="131"/>
      <c r="AQQ51" s="131"/>
      <c r="AQR51" s="131"/>
      <c r="AQS51" s="131"/>
      <c r="AQT51" s="131"/>
      <c r="AQU51" s="131"/>
      <c r="AQV51" s="131"/>
      <c r="AQW51" s="131"/>
      <c r="AQX51" s="131"/>
      <c r="AQY51" s="131"/>
      <c r="AQZ51" s="131"/>
      <c r="ARA51" s="131"/>
      <c r="ARB51" s="131"/>
      <c r="ARC51" s="131"/>
      <c r="ARD51" s="131"/>
      <c r="ARE51" s="131"/>
      <c r="ARF51" s="131"/>
      <c r="ARG51" s="131"/>
      <c r="ARH51" s="131"/>
      <c r="ARI51" s="131"/>
      <c r="ARJ51" s="131"/>
      <c r="ARK51" s="131"/>
      <c r="ARL51" s="131"/>
      <c r="ARM51" s="131"/>
      <c r="ARN51" s="131"/>
      <c r="ARO51" s="131"/>
      <c r="ARP51" s="131"/>
      <c r="ARQ51" s="131"/>
      <c r="ARR51" s="131"/>
      <c r="ARS51" s="131"/>
      <c r="ART51" s="131"/>
      <c r="ARU51" s="131"/>
      <c r="ARV51" s="131"/>
      <c r="ARW51" s="131"/>
      <c r="ARX51" s="131"/>
      <c r="ARY51" s="131"/>
      <c r="ARZ51" s="131"/>
      <c r="ASA51" s="131"/>
      <c r="ASB51" s="131"/>
      <c r="ASC51" s="131"/>
      <c r="ASD51" s="131"/>
      <c r="ASE51" s="131"/>
      <c r="ASF51" s="131"/>
      <c r="ASG51" s="131"/>
      <c r="ASH51" s="131"/>
      <c r="ASI51" s="131"/>
      <c r="ASJ51" s="131"/>
      <c r="ASK51" s="131"/>
      <c r="ASL51" s="131"/>
      <c r="ASM51" s="131"/>
      <c r="ASN51" s="131"/>
      <c r="ASO51" s="131"/>
      <c r="ASP51" s="131"/>
      <c r="ASQ51" s="131"/>
      <c r="ASR51" s="131"/>
      <c r="ASS51" s="131"/>
      <c r="AST51" s="131"/>
      <c r="ASU51" s="131"/>
      <c r="ASV51" s="131"/>
      <c r="ASW51" s="131"/>
      <c r="ASX51" s="131"/>
      <c r="ASY51" s="131"/>
      <c r="ASZ51" s="131"/>
      <c r="ATA51" s="131"/>
      <c r="ATB51" s="131"/>
      <c r="ATC51" s="131"/>
      <c r="ATD51" s="131"/>
      <c r="ATE51" s="131"/>
      <c r="ATF51" s="131"/>
      <c r="ATG51" s="131"/>
      <c r="ATH51" s="131"/>
      <c r="ATI51" s="131"/>
      <c r="ATJ51" s="131"/>
      <c r="ATK51" s="131"/>
      <c r="ATL51" s="131"/>
      <c r="ATM51" s="131"/>
      <c r="ATN51" s="131"/>
      <c r="ATO51" s="131"/>
      <c r="ATP51" s="131"/>
      <c r="ATQ51" s="131"/>
      <c r="ATR51" s="131"/>
      <c r="ATS51" s="131"/>
      <c r="ATT51" s="131"/>
      <c r="ATU51" s="131"/>
      <c r="ATV51" s="131"/>
      <c r="ATW51" s="131"/>
      <c r="ATX51" s="131"/>
      <c r="ATY51" s="131"/>
      <c r="ATZ51" s="131"/>
      <c r="AUA51" s="131"/>
      <c r="AUB51" s="131"/>
      <c r="AUC51" s="131"/>
      <c r="AUD51" s="131"/>
      <c r="AUE51" s="131"/>
      <c r="AUF51" s="131"/>
      <c r="AUG51" s="131"/>
      <c r="AUH51" s="131"/>
      <c r="AUI51" s="131"/>
      <c r="AUJ51" s="131"/>
      <c r="AUK51" s="131"/>
      <c r="AUL51" s="131"/>
      <c r="AUM51" s="131"/>
      <c r="AUN51" s="131"/>
      <c r="AUO51" s="131"/>
      <c r="AUP51" s="131"/>
      <c r="AUQ51" s="131"/>
      <c r="AUR51" s="131"/>
      <c r="AUS51" s="131"/>
      <c r="AUT51" s="131"/>
      <c r="AUU51" s="131"/>
      <c r="AUV51" s="131"/>
      <c r="AUW51" s="131"/>
      <c r="AUX51" s="131"/>
      <c r="AUY51" s="131"/>
      <c r="AUZ51" s="131"/>
      <c r="AVA51" s="131"/>
      <c r="AVB51" s="131"/>
      <c r="AVC51" s="131"/>
      <c r="AVD51" s="131"/>
      <c r="AVE51" s="131"/>
    </row>
    <row r="52" spans="1:1253" s="76" customFormat="1" ht="67.5" x14ac:dyDescent="0.25">
      <c r="A52" s="55">
        <v>45</v>
      </c>
      <c r="B52" s="56" t="s">
        <v>1476</v>
      </c>
      <c r="C52" s="56" t="s">
        <v>1449</v>
      </c>
      <c r="D52" s="56" t="s">
        <v>13</v>
      </c>
      <c r="E52" s="56" t="s">
        <v>861</v>
      </c>
      <c r="F52" s="56" t="s">
        <v>1137</v>
      </c>
      <c r="G52" s="56">
        <v>3</v>
      </c>
      <c r="H52" s="56"/>
      <c r="I52" s="56" t="s">
        <v>1138</v>
      </c>
      <c r="J52" s="56" t="s">
        <v>2111</v>
      </c>
      <c r="K52" s="56" t="s">
        <v>1139</v>
      </c>
      <c r="L52" s="56" t="s">
        <v>1913</v>
      </c>
      <c r="M52" s="56" t="s">
        <v>1998</v>
      </c>
      <c r="N52" s="56" t="s">
        <v>1902</v>
      </c>
      <c r="O52" s="56">
        <v>2132031607</v>
      </c>
      <c r="P52" s="74" t="s">
        <v>1140</v>
      </c>
      <c r="Q52" s="56"/>
      <c r="R52" s="56">
        <f t="shared" si="46"/>
        <v>38</v>
      </c>
      <c r="S52" s="56">
        <v>11</v>
      </c>
      <c r="T52" s="56">
        <v>13</v>
      </c>
      <c r="U52" s="56">
        <v>7</v>
      </c>
      <c r="V52" s="56">
        <v>6</v>
      </c>
      <c r="W52" s="56">
        <v>1</v>
      </c>
      <c r="X52" s="56" t="s">
        <v>109</v>
      </c>
      <c r="Y52" s="56" t="s">
        <v>109</v>
      </c>
      <c r="Z52" s="56" t="s">
        <v>109</v>
      </c>
      <c r="AA52" s="56"/>
      <c r="AB52" s="56" t="s">
        <v>109</v>
      </c>
      <c r="AC52" s="56" t="s">
        <v>109</v>
      </c>
      <c r="AD52" s="56" t="s">
        <v>109</v>
      </c>
      <c r="AE52" s="56" t="s">
        <v>109</v>
      </c>
      <c r="AF52" s="56" t="s">
        <v>109</v>
      </c>
      <c r="AG52" s="56"/>
      <c r="AH52" s="56"/>
      <c r="AI52" s="56"/>
      <c r="AJ52" s="56" t="s">
        <v>928</v>
      </c>
      <c r="AK52" s="56" t="s">
        <v>109</v>
      </c>
      <c r="AL52" s="56" t="s">
        <v>109</v>
      </c>
      <c r="AM52" s="56" t="s">
        <v>109</v>
      </c>
      <c r="AN52" s="56" t="s">
        <v>1141</v>
      </c>
      <c r="AO52" s="68" t="s">
        <v>186</v>
      </c>
      <c r="AP52" s="56">
        <v>20</v>
      </c>
      <c r="AQ52" s="56">
        <f t="shared" si="30"/>
        <v>20</v>
      </c>
      <c r="AR52" s="56">
        <v>1</v>
      </c>
      <c r="AS52" s="56" t="s">
        <v>31</v>
      </c>
      <c r="AT52" s="56">
        <v>6</v>
      </c>
      <c r="AU52" s="56" t="s">
        <v>740</v>
      </c>
      <c r="AV52" s="56"/>
      <c r="AW52" s="56"/>
      <c r="AX52" s="56"/>
      <c r="AY52" s="56"/>
      <c r="AZ52" s="56"/>
      <c r="BA52" s="56"/>
      <c r="BB52" s="56">
        <v>13</v>
      </c>
      <c r="BC52" s="56" t="s">
        <v>757</v>
      </c>
      <c r="BD52" s="56"/>
      <c r="BE52" s="56"/>
      <c r="BF52" s="56"/>
      <c r="BG52" s="56"/>
      <c r="BH52" s="56"/>
      <c r="BI52" s="56">
        <f t="shared" si="17"/>
        <v>0</v>
      </c>
      <c r="BJ52" s="56"/>
      <c r="BK52" s="56"/>
      <c r="BL52" s="56"/>
      <c r="BM52" s="56"/>
      <c r="BN52" s="56"/>
      <c r="BO52" s="56"/>
      <c r="BP52" s="56"/>
      <c r="BQ52" s="56"/>
      <c r="BR52" s="56"/>
      <c r="BS52" s="56"/>
      <c r="BT52" s="56"/>
      <c r="BU52" s="56"/>
      <c r="BV52" s="56"/>
      <c r="BW52" s="56"/>
      <c r="BX52" s="56"/>
      <c r="BY52" s="68" t="s">
        <v>2002</v>
      </c>
      <c r="BZ52" s="56">
        <v>7</v>
      </c>
      <c r="CA52" s="56">
        <f t="shared" si="18"/>
        <v>7</v>
      </c>
      <c r="CB52" s="56"/>
      <c r="CC52" s="56"/>
      <c r="CD52" s="62">
        <v>1</v>
      </c>
      <c r="CE52" s="56" t="s">
        <v>1142</v>
      </c>
      <c r="CF52" s="63"/>
      <c r="CG52" s="56"/>
      <c r="CH52" s="56"/>
      <c r="CI52" s="56"/>
      <c r="CJ52" s="56"/>
      <c r="CK52" s="56"/>
      <c r="CL52" s="56">
        <v>1</v>
      </c>
      <c r="CM52" s="56" t="s">
        <v>31</v>
      </c>
      <c r="CN52" s="62">
        <v>5</v>
      </c>
      <c r="CO52" s="56" t="s">
        <v>1143</v>
      </c>
      <c r="CP52" s="56" t="s">
        <v>1144</v>
      </c>
      <c r="CQ52" s="68" t="s">
        <v>2006</v>
      </c>
      <c r="CR52" s="56">
        <v>11</v>
      </c>
      <c r="CS52" s="55">
        <f t="shared" si="19"/>
        <v>11</v>
      </c>
      <c r="CT52" s="56"/>
      <c r="CU52" s="56"/>
      <c r="CV52" s="56"/>
      <c r="CW52" s="56"/>
      <c r="CX52" s="56">
        <v>2</v>
      </c>
      <c r="CY52" s="56" t="s">
        <v>1145</v>
      </c>
      <c r="CZ52" s="56"/>
      <c r="DA52" s="56"/>
      <c r="DB52" s="56">
        <v>9</v>
      </c>
      <c r="DC52" s="56" t="s">
        <v>1146</v>
      </c>
      <c r="DD52" s="56" t="s">
        <v>520</v>
      </c>
      <c r="DE52" s="56"/>
      <c r="DF52" s="56"/>
      <c r="DG52" s="56">
        <f t="shared" si="20"/>
        <v>0</v>
      </c>
      <c r="DH52" s="56"/>
      <c r="DI52" s="56"/>
      <c r="DJ52" s="56"/>
      <c r="DK52" s="56"/>
      <c r="DL52" s="56"/>
      <c r="DM52" s="56"/>
      <c r="DN52" s="56"/>
      <c r="DO52" s="56"/>
      <c r="DP52" s="56"/>
      <c r="DQ52" s="56"/>
      <c r="DR52" s="56"/>
      <c r="DS52" s="56"/>
      <c r="DT52" s="56"/>
      <c r="DU52" s="56">
        <f t="shared" si="21"/>
        <v>0</v>
      </c>
      <c r="DV52" s="56"/>
      <c r="DW52" s="56"/>
      <c r="DX52" s="56"/>
      <c r="DY52" s="56"/>
      <c r="DZ52" s="56"/>
      <c r="EA52" s="56"/>
      <c r="EB52" s="56"/>
      <c r="EC52" s="56"/>
      <c r="ED52" s="56"/>
      <c r="EE52" s="56"/>
      <c r="EF52" s="63"/>
      <c r="EG52" s="56"/>
      <c r="EH52" s="56"/>
      <c r="EI52" s="56">
        <f t="shared" si="22"/>
        <v>0</v>
      </c>
      <c r="EJ52" s="56"/>
      <c r="EK52" s="56"/>
      <c r="EL52" s="56"/>
      <c r="EM52" s="56"/>
      <c r="EN52" s="56"/>
      <c r="EO52" s="56"/>
      <c r="EP52" s="56"/>
      <c r="EQ52" s="56"/>
      <c r="ER52" s="77"/>
      <c r="ES52" s="56"/>
      <c r="ET52" s="56"/>
      <c r="EU52" s="56"/>
      <c r="EV52" s="56"/>
      <c r="EW52" s="68" t="s">
        <v>186</v>
      </c>
      <c r="EX52" s="56">
        <v>7</v>
      </c>
      <c r="EY52" s="56">
        <f t="shared" si="23"/>
        <v>7</v>
      </c>
      <c r="EZ52" s="56"/>
      <c r="FA52" s="56">
        <v>3</v>
      </c>
      <c r="FB52" s="56"/>
      <c r="FC52" s="56"/>
      <c r="FD52" s="56"/>
      <c r="FE52" s="56"/>
      <c r="FF52" s="56">
        <v>4</v>
      </c>
      <c r="FG52" s="56"/>
      <c r="FH52" s="56"/>
      <c r="FI52" s="68" t="s">
        <v>2115</v>
      </c>
      <c r="FJ52" s="56">
        <v>1</v>
      </c>
      <c r="FK52" s="56">
        <f t="shared" si="24"/>
        <v>1</v>
      </c>
      <c r="FL52" s="56"/>
      <c r="FM52" s="56"/>
      <c r="FN52" s="56"/>
      <c r="FO52" s="56"/>
      <c r="FP52" s="56"/>
      <c r="FQ52" s="56"/>
      <c r="FR52" s="56">
        <v>1</v>
      </c>
      <c r="FS52" s="56"/>
      <c r="FT52" s="56"/>
      <c r="FU52" s="68" t="s">
        <v>2117</v>
      </c>
      <c r="FV52" s="56">
        <v>1</v>
      </c>
      <c r="FW52" s="56">
        <f t="shared" si="16"/>
        <v>1</v>
      </c>
      <c r="FX52" s="56"/>
      <c r="FY52" s="56"/>
      <c r="FZ52" s="56"/>
      <c r="GA52" s="56"/>
      <c r="GB52" s="56"/>
      <c r="GC52" s="56"/>
      <c r="GD52" s="56">
        <v>1</v>
      </c>
      <c r="GE52" s="56"/>
      <c r="GF52" s="56"/>
      <c r="GG52" s="56"/>
      <c r="GH52" s="56"/>
      <c r="GI52" s="54">
        <f t="shared" si="45"/>
        <v>0</v>
      </c>
      <c r="GJ52" s="56"/>
      <c r="GK52" s="56"/>
      <c r="GL52" s="56"/>
      <c r="GM52" s="56"/>
      <c r="GN52" s="56"/>
      <c r="GO52" s="56"/>
      <c r="GP52" s="56"/>
      <c r="GQ52" s="56"/>
      <c r="GR52" s="56"/>
      <c r="GS52" s="56">
        <f t="shared" si="25"/>
        <v>0</v>
      </c>
      <c r="GT52" s="56"/>
      <c r="GU52" s="56"/>
      <c r="GV52" s="56"/>
      <c r="GW52" s="56"/>
      <c r="GX52" s="56"/>
      <c r="GY52" s="56"/>
      <c r="GZ52" s="56"/>
      <c r="HA52" s="56"/>
      <c r="HB52" s="56"/>
      <c r="HC52" s="56"/>
      <c r="HD52" s="56"/>
      <c r="HE52" s="56">
        <f t="shared" si="26"/>
        <v>0</v>
      </c>
      <c r="HF52" s="56"/>
      <c r="HG52" s="56"/>
      <c r="HH52" s="56"/>
      <c r="HI52" s="56"/>
      <c r="HJ52" s="56"/>
      <c r="HK52" s="56"/>
      <c r="HL52" s="56"/>
      <c r="HM52" s="56"/>
      <c r="HN52" s="56"/>
      <c r="HO52" s="56"/>
      <c r="HP52" s="56"/>
      <c r="HQ52" s="56">
        <f t="shared" si="27"/>
        <v>0</v>
      </c>
      <c r="HR52" s="56"/>
      <c r="HS52" s="56"/>
      <c r="HT52" s="56"/>
      <c r="HU52" s="56"/>
      <c r="HV52" s="56"/>
      <c r="HW52" s="56"/>
      <c r="HX52" s="56"/>
      <c r="HY52" s="56"/>
      <c r="HZ52" s="56">
        <v>8</v>
      </c>
      <c r="IA52" s="56" t="s">
        <v>13</v>
      </c>
      <c r="IB52" s="56" t="s">
        <v>1147</v>
      </c>
      <c r="IC52" s="56" t="s">
        <v>757</v>
      </c>
      <c r="ID52" s="56"/>
      <c r="IE52" s="56"/>
      <c r="IF52" s="56"/>
      <c r="IG52" s="56"/>
      <c r="IH52" s="56">
        <v>1</v>
      </c>
      <c r="II52" s="56" t="s">
        <v>13</v>
      </c>
      <c r="IJ52" s="56" t="s">
        <v>1422</v>
      </c>
      <c r="IK52" s="56" t="s">
        <v>31</v>
      </c>
      <c r="IL52" s="56">
        <v>1</v>
      </c>
      <c r="IM52" s="56" t="s">
        <v>13</v>
      </c>
      <c r="IN52" s="56" t="s">
        <v>1422</v>
      </c>
      <c r="IO52" s="56" t="s">
        <v>740</v>
      </c>
      <c r="IP52" s="56">
        <v>1</v>
      </c>
      <c r="IQ52" s="56" t="s">
        <v>13</v>
      </c>
      <c r="IR52" s="56" t="s">
        <v>1422</v>
      </c>
      <c r="IS52" s="56" t="s">
        <v>127</v>
      </c>
      <c r="IT52" s="56"/>
      <c r="IU52" s="56"/>
      <c r="IV52" s="56"/>
      <c r="IW52" s="56"/>
      <c r="IX52" s="56"/>
      <c r="IY52" s="56"/>
      <c r="IZ52" s="56"/>
      <c r="JA52" s="56"/>
      <c r="JB52" s="56"/>
      <c r="JC52" s="56"/>
      <c r="JD52" s="56"/>
      <c r="JE52" s="56"/>
      <c r="JF52" s="56">
        <v>3</v>
      </c>
      <c r="JG52" s="56" t="s">
        <v>13</v>
      </c>
      <c r="JH52" s="56" t="s">
        <v>1147</v>
      </c>
      <c r="JI52" s="56" t="s">
        <v>758</v>
      </c>
      <c r="JJ52" s="56"/>
      <c r="JK52" s="56"/>
      <c r="JL52" s="56"/>
      <c r="JM52" s="56"/>
      <c r="JN52" s="56"/>
      <c r="JO52" s="56"/>
      <c r="JP52" s="56"/>
      <c r="JQ52" s="56"/>
      <c r="JR52" s="56">
        <v>1</v>
      </c>
      <c r="JS52" s="56" t="s">
        <v>125</v>
      </c>
      <c r="JT52" s="56"/>
      <c r="JU52" s="56" t="s">
        <v>127</v>
      </c>
      <c r="JV52" s="56"/>
      <c r="JW52" s="56"/>
      <c r="JX52" s="56"/>
      <c r="JY52" s="56"/>
      <c r="JZ52" s="56"/>
      <c r="KA52" s="56"/>
      <c r="KB52" s="56"/>
      <c r="KC52" s="56"/>
      <c r="KD52" s="56"/>
      <c r="KE52" s="56"/>
      <c r="KF52" s="56"/>
      <c r="KG52" s="56"/>
      <c r="KH52" s="80"/>
      <c r="KI52" s="80"/>
      <c r="KJ52" s="80"/>
      <c r="KK52" s="80"/>
      <c r="KP52" s="57"/>
      <c r="KQ52" s="57">
        <f t="shared" si="28"/>
        <v>0</v>
      </c>
      <c r="KR52" s="57"/>
      <c r="KS52" s="57"/>
      <c r="KT52" s="57"/>
      <c r="KU52" s="57"/>
      <c r="KV52" s="57"/>
      <c r="KW52" s="57"/>
      <c r="KX52" s="57"/>
      <c r="KY52" s="57"/>
      <c r="KZ52" s="57"/>
      <c r="LA52" s="57"/>
      <c r="LB52" s="57"/>
      <c r="LC52" s="57"/>
      <c r="LD52" s="57"/>
      <c r="LE52" s="57"/>
      <c r="LF52" s="57"/>
      <c r="LG52" s="57"/>
      <c r="LH52" s="57"/>
      <c r="LI52" s="57"/>
      <c r="LJ52" s="57"/>
      <c r="LK52" s="57"/>
      <c r="LL52" s="57"/>
      <c r="LM52" s="57"/>
      <c r="LN52" s="57"/>
      <c r="LO52" s="57"/>
      <c r="LP52" s="57"/>
      <c r="LQ52" s="57"/>
      <c r="LR52" s="57"/>
      <c r="LS52" s="57"/>
      <c r="LT52" s="57"/>
      <c r="LU52" s="56" t="s">
        <v>137</v>
      </c>
      <c r="LV52" s="56" t="s">
        <v>1148</v>
      </c>
      <c r="LW52" s="56" t="s">
        <v>289</v>
      </c>
      <c r="LX52" s="56" t="s">
        <v>289</v>
      </c>
      <c r="LY52" s="56" t="s">
        <v>289</v>
      </c>
      <c r="LZ52" s="56"/>
      <c r="MA52" s="56" t="s">
        <v>1944</v>
      </c>
      <c r="MB52" s="56"/>
      <c r="MC52" s="56"/>
      <c r="MD52" s="56"/>
      <c r="ME52" s="56"/>
      <c r="MF52" s="56"/>
      <c r="MG52" s="56"/>
      <c r="MH52" s="56"/>
      <c r="MI52" s="56"/>
      <c r="MJ52" s="56"/>
      <c r="MK52" s="56"/>
      <c r="ML52" s="56" t="s">
        <v>1149</v>
      </c>
      <c r="MM52" s="56" t="s">
        <v>1150</v>
      </c>
      <c r="MN52" s="56" t="s">
        <v>175</v>
      </c>
      <c r="MO52" s="56" t="s">
        <v>175</v>
      </c>
      <c r="MP52" s="62" t="s">
        <v>1151</v>
      </c>
      <c r="MQ52" s="56" t="s">
        <v>137</v>
      </c>
      <c r="MR52" s="56"/>
      <c r="MS52" s="56"/>
      <c r="MT52" s="56"/>
      <c r="MU52" s="56"/>
      <c r="MV52" s="56"/>
      <c r="MW52" s="56"/>
      <c r="MX52" s="56"/>
      <c r="MY52" s="131"/>
      <c r="MZ52" s="131"/>
      <c r="NA52" s="131"/>
      <c r="NB52" s="131"/>
      <c r="NC52" s="131"/>
      <c r="ND52" s="131"/>
      <c r="NE52" s="131"/>
      <c r="NF52" s="131"/>
      <c r="NG52" s="131"/>
      <c r="NH52" s="131"/>
      <c r="NI52" s="131"/>
      <c r="NJ52" s="131"/>
      <c r="NK52" s="131"/>
      <c r="NL52" s="131"/>
      <c r="NM52" s="131"/>
      <c r="NN52" s="131"/>
      <c r="NO52" s="131"/>
      <c r="NP52" s="131"/>
      <c r="NQ52" s="131"/>
      <c r="NR52" s="131"/>
      <c r="NS52" s="131"/>
      <c r="NT52" s="131"/>
      <c r="NU52" s="131"/>
      <c r="NV52" s="131"/>
      <c r="NW52" s="131"/>
      <c r="NX52" s="131"/>
      <c r="NY52" s="131"/>
      <c r="NZ52" s="131"/>
      <c r="OA52" s="131"/>
      <c r="OB52" s="131"/>
      <c r="OC52" s="131"/>
      <c r="OD52" s="131"/>
      <c r="OE52" s="131"/>
      <c r="OF52" s="131"/>
      <c r="OG52" s="131"/>
      <c r="OH52" s="131"/>
      <c r="OI52" s="131"/>
      <c r="OJ52" s="131"/>
      <c r="OK52" s="131"/>
      <c r="OL52" s="131"/>
      <c r="OM52" s="131"/>
      <c r="ON52" s="131"/>
      <c r="OO52" s="131"/>
      <c r="OP52" s="131"/>
      <c r="OQ52" s="131"/>
      <c r="OR52" s="131"/>
      <c r="OS52" s="131"/>
      <c r="OT52" s="131"/>
      <c r="OU52" s="131"/>
      <c r="OV52" s="131"/>
      <c r="OW52" s="131"/>
      <c r="OX52" s="131"/>
      <c r="OY52" s="131"/>
      <c r="OZ52" s="131"/>
      <c r="PA52" s="131"/>
      <c r="PB52" s="131"/>
      <c r="PC52" s="131"/>
      <c r="PD52" s="131"/>
      <c r="PE52" s="131"/>
      <c r="PF52" s="131"/>
      <c r="PG52" s="131"/>
      <c r="PH52" s="131"/>
      <c r="PI52" s="131"/>
      <c r="PJ52" s="131"/>
      <c r="PK52" s="131"/>
      <c r="PL52" s="131"/>
      <c r="PM52" s="131"/>
      <c r="PN52" s="131"/>
      <c r="PO52" s="131"/>
      <c r="PP52" s="131"/>
      <c r="PQ52" s="131"/>
      <c r="PR52" s="131"/>
      <c r="PS52" s="131"/>
      <c r="PT52" s="131"/>
      <c r="PU52" s="131"/>
      <c r="PV52" s="131"/>
      <c r="PW52" s="131"/>
      <c r="PX52" s="131"/>
      <c r="PY52" s="131"/>
      <c r="PZ52" s="131"/>
      <c r="QA52" s="131"/>
      <c r="QB52" s="131"/>
      <c r="QC52" s="131"/>
      <c r="QD52" s="131"/>
      <c r="QE52" s="131"/>
      <c r="QF52" s="131"/>
      <c r="QG52" s="131"/>
      <c r="QH52" s="131"/>
      <c r="QI52" s="131"/>
      <c r="QJ52" s="131"/>
      <c r="QK52" s="131"/>
      <c r="QL52" s="131"/>
      <c r="QM52" s="131"/>
      <c r="QN52" s="131"/>
      <c r="QO52" s="131"/>
      <c r="QP52" s="131"/>
      <c r="QQ52" s="131"/>
      <c r="QR52" s="131"/>
      <c r="QS52" s="131"/>
      <c r="QT52" s="131"/>
      <c r="QU52" s="131"/>
      <c r="QV52" s="131"/>
      <c r="QW52" s="131"/>
      <c r="QX52" s="131"/>
      <c r="QY52" s="131"/>
      <c r="QZ52" s="131"/>
      <c r="RA52" s="131"/>
      <c r="RB52" s="131"/>
      <c r="RC52" s="131"/>
      <c r="RD52" s="131"/>
      <c r="RE52" s="131"/>
      <c r="RF52" s="131"/>
      <c r="RG52" s="131"/>
      <c r="RH52" s="131"/>
      <c r="RI52" s="131"/>
      <c r="RJ52" s="131"/>
      <c r="RK52" s="131"/>
      <c r="RL52" s="131"/>
      <c r="RM52" s="131"/>
      <c r="RN52" s="131"/>
      <c r="RO52" s="131"/>
      <c r="RP52" s="131"/>
      <c r="RQ52" s="131"/>
      <c r="RR52" s="131"/>
      <c r="RS52" s="131"/>
      <c r="RT52" s="131"/>
      <c r="RU52" s="131"/>
      <c r="RV52" s="131"/>
      <c r="RW52" s="131"/>
      <c r="RX52" s="131"/>
      <c r="RY52" s="131"/>
      <c r="RZ52" s="131"/>
      <c r="SA52" s="131"/>
      <c r="SB52" s="131"/>
      <c r="SC52" s="131"/>
      <c r="SD52" s="131"/>
      <c r="SE52" s="131"/>
      <c r="SF52" s="131"/>
      <c r="SG52" s="131"/>
      <c r="SH52" s="131"/>
      <c r="SI52" s="131"/>
      <c r="SJ52" s="131"/>
      <c r="SK52" s="131"/>
      <c r="SL52" s="131"/>
      <c r="SM52" s="131"/>
      <c r="SN52" s="131"/>
      <c r="SO52" s="131"/>
      <c r="SP52" s="131"/>
      <c r="SQ52" s="131"/>
      <c r="SR52" s="131"/>
      <c r="SS52" s="131"/>
      <c r="ST52" s="131"/>
      <c r="SU52" s="131"/>
      <c r="SV52" s="131"/>
      <c r="SW52" s="131"/>
      <c r="SX52" s="131"/>
      <c r="SY52" s="131"/>
      <c r="SZ52" s="131"/>
      <c r="TA52" s="131"/>
      <c r="TB52" s="131"/>
      <c r="TC52" s="131"/>
      <c r="TD52" s="131"/>
      <c r="TE52" s="131"/>
      <c r="TF52" s="131"/>
      <c r="TG52" s="131"/>
      <c r="TH52" s="131"/>
      <c r="TI52" s="131"/>
      <c r="TJ52" s="131"/>
      <c r="TK52" s="131"/>
      <c r="TL52" s="131"/>
      <c r="TM52" s="131"/>
      <c r="TN52" s="131"/>
      <c r="TO52" s="131"/>
      <c r="TP52" s="131"/>
      <c r="TQ52" s="131"/>
      <c r="TR52" s="131"/>
      <c r="TS52" s="131"/>
      <c r="TT52" s="131"/>
      <c r="TU52" s="131"/>
      <c r="TV52" s="131"/>
      <c r="TW52" s="131"/>
      <c r="TX52" s="131"/>
      <c r="TY52" s="131"/>
      <c r="TZ52" s="131"/>
      <c r="UA52" s="131"/>
      <c r="UB52" s="131"/>
      <c r="UC52" s="131"/>
      <c r="UD52" s="131"/>
      <c r="UE52" s="131"/>
      <c r="UF52" s="131"/>
      <c r="UG52" s="131"/>
      <c r="UH52" s="131"/>
      <c r="UI52" s="131"/>
      <c r="UJ52" s="131"/>
      <c r="UK52" s="131"/>
      <c r="UL52" s="131"/>
      <c r="UM52" s="131"/>
      <c r="UN52" s="131"/>
      <c r="UO52" s="131"/>
      <c r="UP52" s="131"/>
      <c r="UQ52" s="131"/>
      <c r="UR52" s="131"/>
      <c r="US52" s="131"/>
      <c r="UT52" s="131"/>
      <c r="UU52" s="131"/>
      <c r="UV52" s="131"/>
      <c r="UW52" s="131"/>
      <c r="UX52" s="131"/>
      <c r="UY52" s="131"/>
      <c r="UZ52" s="131"/>
      <c r="VA52" s="131"/>
      <c r="VB52" s="131"/>
      <c r="VC52" s="131"/>
      <c r="VD52" s="131"/>
      <c r="VE52" s="131"/>
      <c r="VF52" s="131"/>
      <c r="VG52" s="131"/>
      <c r="VH52" s="131"/>
      <c r="VI52" s="131"/>
      <c r="VJ52" s="131"/>
      <c r="VK52" s="131"/>
      <c r="VL52" s="131"/>
      <c r="VM52" s="131"/>
      <c r="VN52" s="131"/>
      <c r="VO52" s="131"/>
      <c r="VP52" s="131"/>
      <c r="VQ52" s="131"/>
      <c r="VR52" s="131"/>
      <c r="VS52" s="131"/>
      <c r="VT52" s="131"/>
      <c r="VU52" s="131"/>
      <c r="VV52" s="131"/>
      <c r="VW52" s="131"/>
      <c r="VX52" s="131"/>
      <c r="VY52" s="131"/>
      <c r="VZ52" s="131"/>
      <c r="WA52" s="131"/>
      <c r="WB52" s="131"/>
      <c r="WC52" s="131"/>
      <c r="WD52" s="131"/>
      <c r="WE52" s="131"/>
      <c r="WF52" s="131"/>
      <c r="WG52" s="131"/>
      <c r="WH52" s="131"/>
      <c r="WI52" s="131"/>
      <c r="WJ52" s="131"/>
      <c r="WK52" s="131"/>
      <c r="WL52" s="131"/>
      <c r="WM52" s="131"/>
      <c r="WN52" s="131"/>
      <c r="WO52" s="131"/>
      <c r="WP52" s="131"/>
      <c r="WQ52" s="131"/>
      <c r="WR52" s="131"/>
      <c r="WS52" s="131"/>
      <c r="WT52" s="131"/>
      <c r="WU52" s="131"/>
      <c r="WV52" s="131"/>
      <c r="WW52" s="131"/>
      <c r="WX52" s="131"/>
      <c r="WY52" s="131"/>
      <c r="WZ52" s="131"/>
      <c r="XA52" s="131"/>
      <c r="XB52" s="131"/>
      <c r="XC52" s="131"/>
      <c r="XD52" s="131"/>
      <c r="XE52" s="131"/>
      <c r="XF52" s="131"/>
      <c r="XG52" s="131"/>
      <c r="XH52" s="131"/>
      <c r="XI52" s="131"/>
      <c r="XJ52" s="131"/>
      <c r="XK52" s="131"/>
      <c r="XL52" s="131"/>
      <c r="XM52" s="131"/>
      <c r="XN52" s="131"/>
      <c r="XO52" s="131"/>
      <c r="XP52" s="131"/>
      <c r="XQ52" s="131"/>
      <c r="XR52" s="131"/>
      <c r="XS52" s="131"/>
      <c r="XT52" s="131"/>
      <c r="XU52" s="131"/>
      <c r="XV52" s="131"/>
      <c r="XW52" s="131"/>
      <c r="XX52" s="131"/>
      <c r="XY52" s="131"/>
      <c r="XZ52" s="131"/>
      <c r="YA52" s="131"/>
      <c r="YB52" s="131"/>
      <c r="YC52" s="131"/>
      <c r="YD52" s="131"/>
      <c r="YE52" s="131"/>
      <c r="YF52" s="131"/>
      <c r="YG52" s="131"/>
      <c r="YH52" s="131"/>
      <c r="YI52" s="131"/>
      <c r="YJ52" s="131"/>
      <c r="YK52" s="131"/>
      <c r="YL52" s="131"/>
      <c r="YM52" s="131"/>
      <c r="YN52" s="131"/>
      <c r="YO52" s="131"/>
      <c r="YP52" s="131"/>
      <c r="YQ52" s="131"/>
      <c r="YR52" s="131"/>
      <c r="YS52" s="131"/>
      <c r="YT52" s="131"/>
      <c r="YU52" s="131"/>
      <c r="YV52" s="131"/>
      <c r="YW52" s="131"/>
      <c r="YX52" s="131"/>
      <c r="YY52" s="131"/>
      <c r="YZ52" s="131"/>
      <c r="ZA52" s="131"/>
      <c r="ZB52" s="131"/>
      <c r="ZC52" s="131"/>
      <c r="ZD52" s="131"/>
      <c r="ZE52" s="131"/>
      <c r="ZF52" s="131"/>
      <c r="ZG52" s="131"/>
      <c r="ZH52" s="131"/>
      <c r="ZI52" s="131"/>
      <c r="ZJ52" s="131"/>
      <c r="ZK52" s="131"/>
      <c r="ZL52" s="131"/>
      <c r="ZM52" s="131"/>
      <c r="ZN52" s="131"/>
      <c r="ZO52" s="131"/>
      <c r="ZP52" s="131"/>
      <c r="ZQ52" s="131"/>
      <c r="ZR52" s="131"/>
      <c r="ZS52" s="131"/>
      <c r="ZT52" s="131"/>
      <c r="ZU52" s="131"/>
      <c r="ZV52" s="131"/>
      <c r="ZW52" s="131"/>
      <c r="ZX52" s="131"/>
      <c r="ZY52" s="131"/>
      <c r="ZZ52" s="131"/>
      <c r="AAA52" s="131"/>
      <c r="AAB52" s="131"/>
      <c r="AAC52" s="131"/>
      <c r="AAD52" s="131"/>
      <c r="AAE52" s="131"/>
      <c r="AAF52" s="131"/>
      <c r="AAG52" s="131"/>
      <c r="AAH52" s="131"/>
      <c r="AAI52" s="131"/>
      <c r="AAJ52" s="131"/>
      <c r="AAK52" s="131"/>
      <c r="AAL52" s="131"/>
      <c r="AAM52" s="131"/>
      <c r="AAN52" s="131"/>
      <c r="AAO52" s="131"/>
      <c r="AAP52" s="131"/>
      <c r="AAQ52" s="131"/>
      <c r="AAR52" s="131"/>
      <c r="AAS52" s="131"/>
      <c r="AAT52" s="131"/>
      <c r="AAU52" s="131"/>
      <c r="AAV52" s="131"/>
      <c r="AAW52" s="131"/>
      <c r="AAX52" s="131"/>
      <c r="AAY52" s="131"/>
      <c r="AAZ52" s="131"/>
      <c r="ABA52" s="131"/>
      <c r="ABB52" s="131"/>
      <c r="ABC52" s="131"/>
      <c r="ABD52" s="131"/>
      <c r="ABE52" s="131"/>
      <c r="ABF52" s="131"/>
      <c r="ABG52" s="131"/>
      <c r="ABH52" s="131"/>
      <c r="ABI52" s="131"/>
      <c r="ABJ52" s="131"/>
      <c r="ABK52" s="131"/>
      <c r="ABL52" s="131"/>
      <c r="ABM52" s="131"/>
      <c r="ABN52" s="131"/>
      <c r="ABO52" s="131"/>
      <c r="ABP52" s="131"/>
      <c r="ABQ52" s="131"/>
      <c r="ABR52" s="131"/>
      <c r="ABS52" s="131"/>
      <c r="ABT52" s="131"/>
      <c r="ABU52" s="131"/>
      <c r="ABV52" s="131"/>
      <c r="ABW52" s="131"/>
      <c r="ABX52" s="131"/>
      <c r="ABY52" s="131"/>
      <c r="ABZ52" s="131"/>
      <c r="ACA52" s="131"/>
      <c r="ACB52" s="131"/>
      <c r="ACC52" s="131"/>
      <c r="ACD52" s="131"/>
      <c r="ACE52" s="131"/>
      <c r="ACF52" s="131"/>
      <c r="ACG52" s="131"/>
      <c r="ACH52" s="131"/>
      <c r="ACI52" s="131"/>
      <c r="ACJ52" s="131"/>
      <c r="ACK52" s="131"/>
      <c r="ACL52" s="131"/>
      <c r="ACM52" s="131"/>
      <c r="ACN52" s="131"/>
      <c r="ACO52" s="131"/>
      <c r="ACP52" s="131"/>
      <c r="ACQ52" s="131"/>
      <c r="ACR52" s="131"/>
      <c r="ACS52" s="131"/>
      <c r="ACT52" s="131"/>
      <c r="ACU52" s="131"/>
      <c r="ACV52" s="131"/>
      <c r="ACW52" s="131"/>
      <c r="ACX52" s="131"/>
      <c r="ACY52" s="131"/>
      <c r="ACZ52" s="131"/>
      <c r="ADA52" s="131"/>
      <c r="ADB52" s="131"/>
      <c r="ADC52" s="131"/>
      <c r="ADD52" s="131"/>
      <c r="ADE52" s="131"/>
      <c r="ADF52" s="131"/>
      <c r="ADG52" s="131"/>
      <c r="ADH52" s="131"/>
      <c r="ADI52" s="131"/>
      <c r="ADJ52" s="131"/>
      <c r="ADK52" s="131"/>
      <c r="ADL52" s="131"/>
      <c r="ADM52" s="131"/>
      <c r="ADN52" s="131"/>
      <c r="ADO52" s="131"/>
      <c r="ADP52" s="131"/>
      <c r="ADQ52" s="131"/>
      <c r="ADR52" s="131"/>
      <c r="ADS52" s="131"/>
      <c r="ADT52" s="131"/>
      <c r="ADU52" s="131"/>
      <c r="ADV52" s="131"/>
      <c r="ADW52" s="131"/>
      <c r="ADX52" s="131"/>
      <c r="ADY52" s="131"/>
      <c r="ADZ52" s="131"/>
      <c r="AEA52" s="131"/>
      <c r="AEB52" s="131"/>
      <c r="AEC52" s="131"/>
      <c r="AED52" s="131"/>
      <c r="AEE52" s="131"/>
      <c r="AEF52" s="131"/>
      <c r="AEG52" s="131"/>
      <c r="AEH52" s="131"/>
      <c r="AEI52" s="131"/>
      <c r="AEJ52" s="131"/>
      <c r="AEK52" s="131"/>
      <c r="AEL52" s="131"/>
      <c r="AEM52" s="131"/>
      <c r="AEN52" s="131"/>
      <c r="AEO52" s="131"/>
      <c r="AEP52" s="131"/>
      <c r="AEQ52" s="131"/>
      <c r="AER52" s="131"/>
      <c r="AES52" s="131"/>
      <c r="AET52" s="131"/>
      <c r="AEU52" s="131"/>
      <c r="AEV52" s="131"/>
      <c r="AEW52" s="131"/>
      <c r="AEX52" s="131"/>
      <c r="AEY52" s="131"/>
      <c r="AEZ52" s="131"/>
      <c r="AFA52" s="131"/>
      <c r="AFB52" s="131"/>
      <c r="AFC52" s="131"/>
      <c r="AFD52" s="131"/>
      <c r="AFE52" s="131"/>
      <c r="AFF52" s="131"/>
      <c r="AFG52" s="131"/>
      <c r="AFH52" s="131"/>
      <c r="AFI52" s="131"/>
      <c r="AFJ52" s="131"/>
      <c r="AFK52" s="131"/>
      <c r="AFL52" s="131"/>
      <c r="AFM52" s="131"/>
      <c r="AFN52" s="131"/>
      <c r="AFO52" s="131"/>
      <c r="AFP52" s="131"/>
      <c r="AFQ52" s="131"/>
      <c r="AFR52" s="131"/>
      <c r="AFS52" s="131"/>
      <c r="AFT52" s="131"/>
      <c r="AFU52" s="131"/>
      <c r="AFV52" s="131"/>
      <c r="AFW52" s="131"/>
      <c r="AFX52" s="131"/>
      <c r="AFY52" s="131"/>
      <c r="AFZ52" s="131"/>
      <c r="AGA52" s="131"/>
      <c r="AGB52" s="131"/>
      <c r="AGC52" s="131"/>
      <c r="AGD52" s="131"/>
      <c r="AGE52" s="131"/>
      <c r="AGF52" s="131"/>
      <c r="AGG52" s="131"/>
      <c r="AGH52" s="131"/>
      <c r="AGI52" s="131"/>
      <c r="AGJ52" s="131"/>
      <c r="AGK52" s="131"/>
      <c r="AGL52" s="131"/>
      <c r="AGM52" s="131"/>
      <c r="AGN52" s="131"/>
      <c r="AGO52" s="131"/>
      <c r="AGP52" s="131"/>
      <c r="AGQ52" s="131"/>
      <c r="AGR52" s="131"/>
      <c r="AGS52" s="131"/>
      <c r="AGT52" s="131"/>
      <c r="AGU52" s="131"/>
      <c r="AGV52" s="131"/>
      <c r="AGW52" s="131"/>
      <c r="AGX52" s="131"/>
      <c r="AGY52" s="131"/>
      <c r="AGZ52" s="131"/>
      <c r="AHA52" s="131"/>
      <c r="AHB52" s="131"/>
      <c r="AHC52" s="131"/>
      <c r="AHD52" s="131"/>
      <c r="AHE52" s="131"/>
      <c r="AHF52" s="131"/>
      <c r="AHG52" s="131"/>
      <c r="AHH52" s="131"/>
      <c r="AHI52" s="131"/>
      <c r="AHJ52" s="131"/>
      <c r="AHK52" s="131"/>
      <c r="AHL52" s="131"/>
      <c r="AHM52" s="131"/>
      <c r="AHN52" s="131"/>
      <c r="AHO52" s="131"/>
      <c r="AHP52" s="131"/>
      <c r="AHQ52" s="131"/>
      <c r="AHR52" s="131"/>
      <c r="AHS52" s="131"/>
      <c r="AHT52" s="131"/>
      <c r="AHU52" s="131"/>
      <c r="AHV52" s="131"/>
      <c r="AHW52" s="131"/>
      <c r="AHX52" s="131"/>
      <c r="AHY52" s="131"/>
      <c r="AHZ52" s="131"/>
      <c r="AIA52" s="131"/>
      <c r="AIB52" s="131"/>
      <c r="AIC52" s="131"/>
      <c r="AID52" s="131"/>
      <c r="AIE52" s="131"/>
      <c r="AIF52" s="131"/>
      <c r="AIG52" s="131"/>
      <c r="AIH52" s="131"/>
      <c r="AII52" s="131"/>
      <c r="AIJ52" s="131"/>
      <c r="AIK52" s="131"/>
      <c r="AIL52" s="131"/>
      <c r="AIM52" s="131"/>
      <c r="AIN52" s="131"/>
      <c r="AIO52" s="131"/>
      <c r="AIP52" s="131"/>
      <c r="AIQ52" s="131"/>
      <c r="AIR52" s="131"/>
      <c r="AIS52" s="131"/>
      <c r="AIT52" s="131"/>
      <c r="AIU52" s="131"/>
      <c r="AIV52" s="131"/>
      <c r="AIW52" s="131"/>
      <c r="AIX52" s="131"/>
      <c r="AIY52" s="131"/>
      <c r="AIZ52" s="131"/>
      <c r="AJA52" s="131"/>
      <c r="AJB52" s="131"/>
      <c r="AJC52" s="131"/>
      <c r="AJD52" s="131"/>
      <c r="AJE52" s="131"/>
      <c r="AJF52" s="131"/>
      <c r="AJG52" s="131"/>
      <c r="AJH52" s="131"/>
      <c r="AJI52" s="131"/>
      <c r="AJJ52" s="131"/>
      <c r="AJK52" s="131"/>
      <c r="AJL52" s="131"/>
      <c r="AJM52" s="131"/>
      <c r="AJN52" s="131"/>
      <c r="AJO52" s="131"/>
      <c r="AJP52" s="131"/>
      <c r="AJQ52" s="131"/>
      <c r="AJR52" s="131"/>
      <c r="AJS52" s="131"/>
      <c r="AJT52" s="131"/>
      <c r="AJU52" s="131"/>
      <c r="AJV52" s="131"/>
      <c r="AJW52" s="131"/>
      <c r="AJX52" s="131"/>
      <c r="AJY52" s="131"/>
      <c r="AJZ52" s="131"/>
      <c r="AKA52" s="131"/>
      <c r="AKB52" s="131"/>
      <c r="AKC52" s="131"/>
      <c r="AKD52" s="131"/>
      <c r="AKE52" s="131"/>
      <c r="AKF52" s="131"/>
      <c r="AKG52" s="131"/>
      <c r="AKH52" s="131"/>
      <c r="AKI52" s="131"/>
      <c r="AKJ52" s="131"/>
      <c r="AKK52" s="131"/>
      <c r="AKL52" s="131"/>
      <c r="AKM52" s="131"/>
      <c r="AKN52" s="131"/>
      <c r="AKO52" s="131"/>
      <c r="AKP52" s="131"/>
      <c r="AKQ52" s="131"/>
      <c r="AKR52" s="131"/>
      <c r="AKS52" s="131"/>
      <c r="AKT52" s="131"/>
      <c r="AKU52" s="131"/>
      <c r="AKV52" s="131"/>
      <c r="AKW52" s="131"/>
      <c r="AKX52" s="131"/>
      <c r="AKY52" s="131"/>
      <c r="AKZ52" s="131"/>
      <c r="ALA52" s="131"/>
      <c r="ALB52" s="131"/>
      <c r="ALC52" s="131"/>
      <c r="ALD52" s="131"/>
      <c r="ALE52" s="131"/>
      <c r="ALF52" s="131"/>
      <c r="ALG52" s="131"/>
      <c r="ALH52" s="131"/>
      <c r="ALI52" s="131"/>
      <c r="ALJ52" s="131"/>
      <c r="ALK52" s="131"/>
      <c r="ALL52" s="131"/>
      <c r="ALM52" s="131"/>
      <c r="ALN52" s="131"/>
      <c r="ALO52" s="131"/>
      <c r="ALP52" s="131"/>
      <c r="ALQ52" s="131"/>
      <c r="ALR52" s="131"/>
      <c r="ALS52" s="131"/>
      <c r="ALT52" s="131"/>
      <c r="ALU52" s="131"/>
      <c r="ALV52" s="131"/>
      <c r="ALW52" s="131"/>
      <c r="ALX52" s="131"/>
      <c r="ALY52" s="131"/>
      <c r="ALZ52" s="131"/>
      <c r="AMA52" s="131"/>
      <c r="AMB52" s="131"/>
      <c r="AMC52" s="131"/>
      <c r="AMD52" s="131"/>
      <c r="AME52" s="131"/>
      <c r="AMF52" s="131"/>
      <c r="AMG52" s="131"/>
      <c r="AMH52" s="131"/>
      <c r="AMI52" s="131"/>
      <c r="AMJ52" s="131"/>
      <c r="AMK52" s="131"/>
      <c r="AML52" s="131"/>
      <c r="AMM52" s="131"/>
      <c r="AMN52" s="131"/>
      <c r="AMO52" s="131"/>
      <c r="AMP52" s="131"/>
      <c r="AMQ52" s="131"/>
      <c r="AMR52" s="131"/>
      <c r="AMS52" s="131"/>
      <c r="AMT52" s="131"/>
      <c r="AMU52" s="131"/>
      <c r="AMV52" s="131"/>
      <c r="AMW52" s="131"/>
      <c r="AMX52" s="131"/>
      <c r="AMY52" s="131"/>
      <c r="AMZ52" s="131"/>
      <c r="ANA52" s="131"/>
      <c r="ANB52" s="131"/>
      <c r="ANC52" s="131"/>
      <c r="AND52" s="131"/>
      <c r="ANE52" s="131"/>
      <c r="ANF52" s="131"/>
      <c r="ANG52" s="131"/>
      <c r="ANH52" s="131"/>
      <c r="ANI52" s="131"/>
      <c r="ANJ52" s="131"/>
      <c r="ANK52" s="131"/>
      <c r="ANL52" s="131"/>
      <c r="ANM52" s="131"/>
      <c r="ANN52" s="131"/>
      <c r="ANO52" s="131"/>
      <c r="ANP52" s="131"/>
      <c r="ANQ52" s="131"/>
      <c r="ANR52" s="131"/>
      <c r="ANS52" s="131"/>
      <c r="ANT52" s="131"/>
      <c r="ANU52" s="131"/>
      <c r="ANV52" s="131"/>
      <c r="ANW52" s="131"/>
      <c r="ANX52" s="131"/>
      <c r="ANY52" s="131"/>
      <c r="ANZ52" s="131"/>
      <c r="AOA52" s="131"/>
      <c r="AOB52" s="131"/>
      <c r="AOC52" s="131"/>
      <c r="AOD52" s="131"/>
      <c r="AOE52" s="131"/>
      <c r="AOF52" s="131"/>
      <c r="AOG52" s="131"/>
      <c r="AOH52" s="131"/>
      <c r="AOI52" s="131"/>
      <c r="AOJ52" s="131"/>
      <c r="AOK52" s="131"/>
      <c r="AOL52" s="131"/>
      <c r="AOM52" s="131"/>
      <c r="AON52" s="131"/>
      <c r="AOO52" s="131"/>
      <c r="AOP52" s="131"/>
      <c r="AOQ52" s="131"/>
      <c r="AOR52" s="131"/>
      <c r="AOS52" s="131"/>
      <c r="AOT52" s="131"/>
      <c r="AOU52" s="131"/>
      <c r="AOV52" s="131"/>
      <c r="AOW52" s="131"/>
      <c r="AOX52" s="131"/>
      <c r="AOY52" s="131"/>
      <c r="AOZ52" s="131"/>
      <c r="APA52" s="131"/>
      <c r="APB52" s="131"/>
      <c r="APC52" s="131"/>
      <c r="APD52" s="131"/>
      <c r="APE52" s="131"/>
      <c r="APF52" s="131"/>
      <c r="APG52" s="131"/>
      <c r="APH52" s="131"/>
      <c r="API52" s="131"/>
      <c r="APJ52" s="131"/>
      <c r="APK52" s="131"/>
      <c r="APL52" s="131"/>
      <c r="APM52" s="131"/>
      <c r="APN52" s="131"/>
      <c r="APO52" s="131"/>
      <c r="APP52" s="131"/>
      <c r="APQ52" s="131"/>
      <c r="APR52" s="131"/>
      <c r="APS52" s="131"/>
      <c r="APT52" s="131"/>
      <c r="APU52" s="131"/>
      <c r="APV52" s="131"/>
      <c r="APW52" s="131"/>
      <c r="APX52" s="131"/>
      <c r="APY52" s="131"/>
      <c r="APZ52" s="131"/>
      <c r="AQA52" s="131"/>
      <c r="AQB52" s="131"/>
      <c r="AQC52" s="131"/>
      <c r="AQD52" s="131"/>
      <c r="AQE52" s="131"/>
      <c r="AQF52" s="131"/>
      <c r="AQG52" s="131"/>
      <c r="AQH52" s="131"/>
      <c r="AQI52" s="131"/>
      <c r="AQJ52" s="131"/>
      <c r="AQK52" s="131"/>
      <c r="AQL52" s="131"/>
      <c r="AQM52" s="131"/>
      <c r="AQN52" s="131"/>
      <c r="AQO52" s="131"/>
      <c r="AQP52" s="131"/>
      <c r="AQQ52" s="131"/>
      <c r="AQR52" s="131"/>
      <c r="AQS52" s="131"/>
      <c r="AQT52" s="131"/>
      <c r="AQU52" s="131"/>
      <c r="AQV52" s="131"/>
      <c r="AQW52" s="131"/>
      <c r="AQX52" s="131"/>
      <c r="AQY52" s="131"/>
      <c r="AQZ52" s="131"/>
      <c r="ARA52" s="131"/>
      <c r="ARB52" s="131"/>
      <c r="ARC52" s="131"/>
      <c r="ARD52" s="131"/>
      <c r="ARE52" s="131"/>
      <c r="ARF52" s="131"/>
      <c r="ARG52" s="131"/>
      <c r="ARH52" s="131"/>
      <c r="ARI52" s="131"/>
      <c r="ARJ52" s="131"/>
      <c r="ARK52" s="131"/>
      <c r="ARL52" s="131"/>
      <c r="ARM52" s="131"/>
      <c r="ARN52" s="131"/>
      <c r="ARO52" s="131"/>
      <c r="ARP52" s="131"/>
      <c r="ARQ52" s="131"/>
      <c r="ARR52" s="131"/>
      <c r="ARS52" s="131"/>
      <c r="ART52" s="131"/>
      <c r="ARU52" s="131"/>
      <c r="ARV52" s="131"/>
      <c r="ARW52" s="131"/>
      <c r="ARX52" s="131"/>
      <c r="ARY52" s="131"/>
      <c r="ARZ52" s="131"/>
      <c r="ASA52" s="131"/>
      <c r="ASB52" s="131"/>
      <c r="ASC52" s="131"/>
      <c r="ASD52" s="131"/>
      <c r="ASE52" s="131"/>
      <c r="ASF52" s="131"/>
      <c r="ASG52" s="131"/>
      <c r="ASH52" s="131"/>
      <c r="ASI52" s="131"/>
      <c r="ASJ52" s="131"/>
      <c r="ASK52" s="131"/>
      <c r="ASL52" s="131"/>
      <c r="ASM52" s="131"/>
      <c r="ASN52" s="131"/>
      <c r="ASO52" s="131"/>
      <c r="ASP52" s="131"/>
      <c r="ASQ52" s="131"/>
      <c r="ASR52" s="131"/>
      <c r="ASS52" s="131"/>
      <c r="AST52" s="131"/>
      <c r="ASU52" s="131"/>
      <c r="ASV52" s="131"/>
      <c r="ASW52" s="131"/>
      <c r="ASX52" s="131"/>
      <c r="ASY52" s="131"/>
      <c r="ASZ52" s="131"/>
      <c r="ATA52" s="131"/>
      <c r="ATB52" s="131"/>
      <c r="ATC52" s="131"/>
      <c r="ATD52" s="131"/>
      <c r="ATE52" s="131"/>
      <c r="ATF52" s="131"/>
      <c r="ATG52" s="131"/>
      <c r="ATH52" s="131"/>
      <c r="ATI52" s="131"/>
      <c r="ATJ52" s="131"/>
      <c r="ATK52" s="131"/>
      <c r="ATL52" s="131"/>
      <c r="ATM52" s="131"/>
      <c r="ATN52" s="131"/>
      <c r="ATO52" s="131"/>
      <c r="ATP52" s="131"/>
      <c r="ATQ52" s="131"/>
      <c r="ATR52" s="131"/>
      <c r="ATS52" s="131"/>
      <c r="ATT52" s="131"/>
      <c r="ATU52" s="131"/>
      <c r="ATV52" s="131"/>
      <c r="ATW52" s="131"/>
      <c r="ATX52" s="131"/>
      <c r="ATY52" s="131"/>
      <c r="ATZ52" s="131"/>
      <c r="AUA52" s="131"/>
      <c r="AUB52" s="131"/>
      <c r="AUC52" s="131"/>
      <c r="AUD52" s="131"/>
      <c r="AUE52" s="131"/>
      <c r="AUF52" s="131"/>
      <c r="AUG52" s="131"/>
      <c r="AUH52" s="131"/>
      <c r="AUI52" s="131"/>
      <c r="AUJ52" s="131"/>
      <c r="AUK52" s="131"/>
      <c r="AUL52" s="131"/>
      <c r="AUM52" s="131"/>
      <c r="AUN52" s="131"/>
      <c r="AUO52" s="131"/>
      <c r="AUP52" s="131"/>
      <c r="AUQ52" s="131"/>
      <c r="AUR52" s="131"/>
      <c r="AUS52" s="131"/>
      <c r="AUT52" s="131"/>
      <c r="AUU52" s="131"/>
      <c r="AUV52" s="131"/>
      <c r="AUW52" s="131"/>
      <c r="AUX52" s="131"/>
      <c r="AUY52" s="131"/>
      <c r="AUZ52" s="131"/>
      <c r="AVA52" s="131"/>
      <c r="AVB52" s="131"/>
      <c r="AVC52" s="131"/>
      <c r="AVD52" s="131"/>
      <c r="AVE52" s="131"/>
    </row>
    <row r="53" spans="1:1253" s="76" customFormat="1" ht="247.5" x14ac:dyDescent="0.25">
      <c r="A53" s="55">
        <v>46</v>
      </c>
      <c r="B53" s="56" t="s">
        <v>1476</v>
      </c>
      <c r="C53" s="56" t="s">
        <v>1450</v>
      </c>
      <c r="D53" s="56" t="s">
        <v>13</v>
      </c>
      <c r="E53" s="56" t="s">
        <v>1480</v>
      </c>
      <c r="F53" s="56" t="s">
        <v>1008</v>
      </c>
      <c r="G53" s="56">
        <v>1</v>
      </c>
      <c r="H53" s="56">
        <v>3</v>
      </c>
      <c r="I53" s="56" t="s">
        <v>1009</v>
      </c>
      <c r="J53" s="56" t="s">
        <v>2111</v>
      </c>
      <c r="K53" s="56" t="s">
        <v>1010</v>
      </c>
      <c r="L53" s="56" t="s">
        <v>1907</v>
      </c>
      <c r="M53" s="56" t="s">
        <v>1999</v>
      </c>
      <c r="N53" s="56" t="s">
        <v>1902</v>
      </c>
      <c r="O53" s="56">
        <v>2294094061</v>
      </c>
      <c r="P53" s="74" t="s">
        <v>1011</v>
      </c>
      <c r="Q53" s="56"/>
      <c r="R53" s="56">
        <f t="shared" si="46"/>
        <v>25</v>
      </c>
      <c r="S53" s="56">
        <v>6</v>
      </c>
      <c r="T53" s="56">
        <v>12</v>
      </c>
      <c r="U53" s="56">
        <v>5</v>
      </c>
      <c r="V53" s="56">
        <v>2</v>
      </c>
      <c r="W53" s="56"/>
      <c r="X53" s="56" t="s">
        <v>1012</v>
      </c>
      <c r="Y53" s="56" t="s">
        <v>1043</v>
      </c>
      <c r="Z53" s="56" t="s">
        <v>1044</v>
      </c>
      <c r="AA53" s="56"/>
      <c r="AB53" s="56"/>
      <c r="AC53" s="56" t="s">
        <v>1043</v>
      </c>
      <c r="AD53" s="56" t="s">
        <v>1043</v>
      </c>
      <c r="AE53" s="56" t="s">
        <v>1043</v>
      </c>
      <c r="AF53" s="56" t="s">
        <v>1043</v>
      </c>
      <c r="AG53" s="56"/>
      <c r="AH53" s="56" t="s">
        <v>1043</v>
      </c>
      <c r="AI53" s="56"/>
      <c r="AJ53" s="56" t="s">
        <v>1043</v>
      </c>
      <c r="AK53" s="56" t="s">
        <v>1043</v>
      </c>
      <c r="AL53" s="56" t="s">
        <v>1043</v>
      </c>
      <c r="AM53" s="56" t="s">
        <v>1043</v>
      </c>
      <c r="AN53" s="56" t="s">
        <v>1013</v>
      </c>
      <c r="AO53" s="68" t="s">
        <v>186</v>
      </c>
      <c r="AP53" s="56">
        <v>26</v>
      </c>
      <c r="AQ53" s="57">
        <f t="shared" si="30"/>
        <v>26</v>
      </c>
      <c r="AR53" s="56"/>
      <c r="AS53" s="56"/>
      <c r="AT53" s="56">
        <v>4</v>
      </c>
      <c r="AU53" s="56" t="s">
        <v>1014</v>
      </c>
      <c r="AV53" s="56">
        <v>1</v>
      </c>
      <c r="AW53" s="56" t="s">
        <v>127</v>
      </c>
      <c r="AX53" s="56"/>
      <c r="AY53" s="56"/>
      <c r="AZ53" s="56"/>
      <c r="BA53" s="56"/>
      <c r="BB53" s="56">
        <v>9</v>
      </c>
      <c r="BC53" s="56" t="s">
        <v>1015</v>
      </c>
      <c r="BD53" s="56">
        <v>12</v>
      </c>
      <c r="BE53" s="56">
        <v>12</v>
      </c>
      <c r="BF53" s="56" t="s">
        <v>1016</v>
      </c>
      <c r="BG53" s="56"/>
      <c r="BH53" s="56"/>
      <c r="BI53" s="56">
        <f t="shared" si="17"/>
        <v>0</v>
      </c>
      <c r="BJ53" s="56"/>
      <c r="BK53" s="56"/>
      <c r="BL53" s="56"/>
      <c r="BM53" s="56"/>
      <c r="BN53" s="56"/>
      <c r="BO53" s="56"/>
      <c r="BP53" s="56"/>
      <c r="BQ53" s="56"/>
      <c r="BR53" s="56"/>
      <c r="BS53" s="56"/>
      <c r="BT53" s="56"/>
      <c r="BU53" s="56"/>
      <c r="BV53" s="56"/>
      <c r="BW53" s="56"/>
      <c r="BX53" s="56"/>
      <c r="BY53" s="56"/>
      <c r="BZ53" s="56"/>
      <c r="CA53" s="56">
        <f t="shared" si="18"/>
        <v>0</v>
      </c>
      <c r="CB53" s="56"/>
      <c r="CC53" s="56"/>
      <c r="CD53" s="62"/>
      <c r="CE53" s="56"/>
      <c r="CF53" s="63"/>
      <c r="CG53" s="56"/>
      <c r="CH53" s="56"/>
      <c r="CI53" s="56"/>
      <c r="CJ53" s="56"/>
      <c r="CK53" s="56"/>
      <c r="CL53" s="56"/>
      <c r="CM53" s="56"/>
      <c r="CN53" s="62"/>
      <c r="CO53" s="56"/>
      <c r="CP53" s="56"/>
      <c r="CQ53" s="56"/>
      <c r="CR53" s="56"/>
      <c r="CS53" s="55">
        <f t="shared" si="19"/>
        <v>0</v>
      </c>
      <c r="CT53" s="56"/>
      <c r="CU53" s="56"/>
      <c r="CV53" s="56"/>
      <c r="CW53" s="56"/>
      <c r="CX53" s="56"/>
      <c r="CY53" s="56"/>
      <c r="CZ53" s="56"/>
      <c r="DA53" s="56"/>
      <c r="DB53" s="56"/>
      <c r="DC53" s="56"/>
      <c r="DD53" s="56"/>
      <c r="DE53" s="56"/>
      <c r="DF53" s="56"/>
      <c r="DG53" s="56">
        <f t="shared" si="20"/>
        <v>0</v>
      </c>
      <c r="DH53" s="56"/>
      <c r="DI53" s="56"/>
      <c r="DJ53" s="56"/>
      <c r="DK53" s="56"/>
      <c r="DL53" s="56"/>
      <c r="DM53" s="56"/>
      <c r="DN53" s="56"/>
      <c r="DO53" s="56"/>
      <c r="DP53" s="56"/>
      <c r="DQ53" s="56"/>
      <c r="DR53" s="56"/>
      <c r="DS53" s="56"/>
      <c r="DT53" s="56"/>
      <c r="DU53" s="56">
        <f t="shared" si="21"/>
        <v>0</v>
      </c>
      <c r="DV53" s="56"/>
      <c r="DW53" s="56"/>
      <c r="DX53" s="56"/>
      <c r="DY53" s="56"/>
      <c r="DZ53" s="56"/>
      <c r="EA53" s="56"/>
      <c r="EB53" s="56"/>
      <c r="EC53" s="56"/>
      <c r="ED53" s="56"/>
      <c r="EE53" s="56"/>
      <c r="EF53" s="63"/>
      <c r="EG53" s="56"/>
      <c r="EH53" s="56"/>
      <c r="EI53" s="56">
        <f t="shared" si="22"/>
        <v>0</v>
      </c>
      <c r="EJ53" s="56"/>
      <c r="EK53" s="56"/>
      <c r="EL53" s="56"/>
      <c r="EM53" s="56"/>
      <c r="EN53" s="56"/>
      <c r="EO53" s="56"/>
      <c r="EP53" s="56"/>
      <c r="EQ53" s="56"/>
      <c r="ER53" s="77"/>
      <c r="ES53" s="56"/>
      <c r="ET53" s="56"/>
      <c r="EU53" s="56"/>
      <c r="EV53" s="56"/>
      <c r="EW53" s="68" t="s">
        <v>186</v>
      </c>
      <c r="EX53" s="56">
        <v>8</v>
      </c>
      <c r="EY53" s="56">
        <f t="shared" si="23"/>
        <v>8</v>
      </c>
      <c r="EZ53" s="56">
        <v>1</v>
      </c>
      <c r="FA53" s="56">
        <v>1</v>
      </c>
      <c r="FB53" s="56">
        <v>1</v>
      </c>
      <c r="FC53" s="56"/>
      <c r="FD53" s="56"/>
      <c r="FE53" s="56">
        <v>2</v>
      </c>
      <c r="FF53" s="56">
        <v>2</v>
      </c>
      <c r="FG53" s="56">
        <v>1</v>
      </c>
      <c r="FH53" s="56" t="s">
        <v>1017</v>
      </c>
      <c r="FI53" s="56"/>
      <c r="FJ53" s="56"/>
      <c r="FK53" s="56">
        <f t="shared" si="24"/>
        <v>0</v>
      </c>
      <c r="FL53" s="56"/>
      <c r="FM53" s="56"/>
      <c r="FN53" s="56"/>
      <c r="FO53" s="56"/>
      <c r="FP53" s="56"/>
      <c r="FQ53" s="56"/>
      <c r="FR53" s="56"/>
      <c r="FS53" s="56"/>
      <c r="FT53" s="56"/>
      <c r="FU53" s="56"/>
      <c r="FV53" s="56"/>
      <c r="FW53" s="56">
        <f t="shared" si="16"/>
        <v>0</v>
      </c>
      <c r="FX53" s="56"/>
      <c r="FY53" s="56"/>
      <c r="FZ53" s="56"/>
      <c r="GA53" s="56"/>
      <c r="GB53" s="56"/>
      <c r="GC53" s="56"/>
      <c r="GD53" s="56"/>
      <c r="GE53" s="56"/>
      <c r="GF53" s="56"/>
      <c r="GG53" s="56"/>
      <c r="GH53" s="56"/>
      <c r="GI53" s="54">
        <f t="shared" si="45"/>
        <v>0</v>
      </c>
      <c r="GJ53" s="56"/>
      <c r="GK53" s="56"/>
      <c r="GL53" s="56"/>
      <c r="GM53" s="56"/>
      <c r="GN53" s="56"/>
      <c r="GO53" s="56"/>
      <c r="GP53" s="56"/>
      <c r="GQ53" s="56"/>
      <c r="GR53" s="56"/>
      <c r="GS53" s="56">
        <f t="shared" si="25"/>
        <v>0</v>
      </c>
      <c r="GT53" s="56"/>
      <c r="GU53" s="56"/>
      <c r="GV53" s="56"/>
      <c r="GW53" s="56"/>
      <c r="GX53" s="56"/>
      <c r="GY53" s="56"/>
      <c r="GZ53" s="56"/>
      <c r="HA53" s="56"/>
      <c r="HB53" s="56"/>
      <c r="HC53" s="56"/>
      <c r="HD53" s="56"/>
      <c r="HE53" s="56">
        <f t="shared" si="26"/>
        <v>0</v>
      </c>
      <c r="HF53" s="56"/>
      <c r="HG53" s="56"/>
      <c r="HH53" s="56"/>
      <c r="HI53" s="56"/>
      <c r="HJ53" s="56"/>
      <c r="HK53" s="56"/>
      <c r="HL53" s="56"/>
      <c r="HM53" s="56"/>
      <c r="HN53" s="56"/>
      <c r="HO53" s="56"/>
      <c r="HP53" s="56"/>
      <c r="HQ53" s="56">
        <f t="shared" si="27"/>
        <v>0</v>
      </c>
      <c r="HR53" s="56"/>
      <c r="HS53" s="56"/>
      <c r="HT53" s="56"/>
      <c r="HU53" s="56"/>
      <c r="HV53" s="56"/>
      <c r="HW53" s="56"/>
      <c r="HX53" s="56"/>
      <c r="HY53" s="56"/>
      <c r="HZ53" s="56">
        <v>6</v>
      </c>
      <c r="IA53" s="56" t="s">
        <v>129</v>
      </c>
      <c r="IB53" s="56" t="s">
        <v>1012</v>
      </c>
      <c r="IC53" s="56" t="s">
        <v>740</v>
      </c>
      <c r="ID53" s="56"/>
      <c r="IE53" s="56"/>
      <c r="IF53" s="56"/>
      <c r="IG53" s="56"/>
      <c r="IH53" s="56">
        <v>1</v>
      </c>
      <c r="II53" s="56" t="s">
        <v>365</v>
      </c>
      <c r="IJ53" s="56" t="s">
        <v>1018</v>
      </c>
      <c r="IK53" s="56" t="s">
        <v>160</v>
      </c>
      <c r="IL53" s="56">
        <v>1</v>
      </c>
      <c r="IM53" s="56" t="s">
        <v>941</v>
      </c>
      <c r="IN53" s="56" t="s">
        <v>1018</v>
      </c>
      <c r="IO53" s="56" t="s">
        <v>127</v>
      </c>
      <c r="IP53" s="56">
        <v>1</v>
      </c>
      <c r="IQ53" s="56" t="s">
        <v>941</v>
      </c>
      <c r="IR53" s="56" t="s">
        <v>1018</v>
      </c>
      <c r="IS53" s="56" t="s">
        <v>127</v>
      </c>
      <c r="IT53" s="56"/>
      <c r="IU53" s="56"/>
      <c r="IV53" s="56"/>
      <c r="IW53" s="56"/>
      <c r="IX53" s="56"/>
      <c r="IY53" s="56"/>
      <c r="IZ53" s="56"/>
      <c r="JA53" s="56"/>
      <c r="JB53" s="56">
        <v>1</v>
      </c>
      <c r="JC53" s="56" t="s">
        <v>129</v>
      </c>
      <c r="JD53" s="56" t="s">
        <v>1018</v>
      </c>
      <c r="JE53" s="56" t="s">
        <v>127</v>
      </c>
      <c r="JF53" s="56">
        <v>4</v>
      </c>
      <c r="JG53" s="56" t="s">
        <v>365</v>
      </c>
      <c r="JH53" s="56" t="s">
        <v>1012</v>
      </c>
      <c r="JI53" s="56"/>
      <c r="JJ53" s="56"/>
      <c r="JK53" s="56"/>
      <c r="JL53" s="56"/>
      <c r="JM53" s="56"/>
      <c r="JN53" s="56"/>
      <c r="JO53" s="56"/>
      <c r="JP53" s="56"/>
      <c r="JQ53" s="56"/>
      <c r="JR53" s="56"/>
      <c r="JS53" s="56"/>
      <c r="JT53" s="56"/>
      <c r="JU53" s="56"/>
      <c r="JV53" s="56"/>
      <c r="JW53" s="56"/>
      <c r="JX53" s="56"/>
      <c r="JY53" s="56"/>
      <c r="JZ53" s="56"/>
      <c r="KA53" s="56"/>
      <c r="KB53" s="56"/>
      <c r="KC53" s="56"/>
      <c r="KD53" s="56"/>
      <c r="KE53" s="56"/>
      <c r="KF53" s="56"/>
      <c r="KG53" s="56"/>
      <c r="KH53" s="56"/>
      <c r="KI53" s="56"/>
      <c r="KJ53" s="56"/>
      <c r="KK53" s="56"/>
      <c r="KL53" s="56"/>
      <c r="KM53" s="56"/>
      <c r="KN53" s="56"/>
      <c r="KO53" s="56"/>
      <c r="KP53" s="57"/>
      <c r="KQ53" s="57">
        <f t="shared" si="28"/>
        <v>0</v>
      </c>
      <c r="KR53" s="57"/>
      <c r="KS53" s="57"/>
      <c r="KT53" s="57"/>
      <c r="KU53" s="57"/>
      <c r="KV53" s="57"/>
      <c r="KW53" s="57"/>
      <c r="KX53" s="57"/>
      <c r="KY53" s="57"/>
      <c r="KZ53" s="57"/>
      <c r="LA53" s="57"/>
      <c r="LB53" s="57"/>
      <c r="LC53" s="57"/>
      <c r="LD53" s="57"/>
      <c r="LE53" s="57"/>
      <c r="LF53" s="57"/>
      <c r="LG53" s="57"/>
      <c r="LH53" s="57"/>
      <c r="LI53" s="57"/>
      <c r="LJ53" s="57"/>
      <c r="LK53" s="57"/>
      <c r="LL53" s="57"/>
      <c r="LM53" s="57"/>
      <c r="LN53" s="57"/>
      <c r="LO53" s="57"/>
      <c r="LP53" s="57"/>
      <c r="LQ53" s="57"/>
      <c r="LR53" s="57"/>
      <c r="LS53" s="57"/>
      <c r="LT53" s="57"/>
      <c r="LU53" s="56" t="s">
        <v>171</v>
      </c>
      <c r="LV53" s="56" t="s">
        <v>1019</v>
      </c>
      <c r="LW53" s="56" t="s">
        <v>633</v>
      </c>
      <c r="LX53" s="56" t="s">
        <v>289</v>
      </c>
      <c r="LY53" s="56" t="s">
        <v>139</v>
      </c>
      <c r="LZ53" s="56"/>
      <c r="MA53" s="56" t="s">
        <v>137</v>
      </c>
      <c r="MB53" s="56"/>
      <c r="MC53" s="56"/>
      <c r="MD53" s="56" t="s">
        <v>1990</v>
      </c>
      <c r="ME53" s="56"/>
      <c r="MF53" s="56"/>
      <c r="MG53" s="56"/>
      <c r="MH53" s="56"/>
      <c r="MI53" s="56"/>
      <c r="MJ53" s="56"/>
      <c r="MK53" s="56"/>
      <c r="ML53" s="56" t="s">
        <v>1020</v>
      </c>
      <c r="MM53" s="56" t="s">
        <v>1021</v>
      </c>
      <c r="MN53" s="56" t="s">
        <v>143</v>
      </c>
      <c r="MO53" s="56" t="s">
        <v>143</v>
      </c>
      <c r="MP53" s="62" t="s">
        <v>1022</v>
      </c>
      <c r="MQ53" s="56"/>
      <c r="MR53" s="56"/>
      <c r="MS53" s="56"/>
      <c r="MT53" s="56" t="s">
        <v>137</v>
      </c>
      <c r="MU53" s="56"/>
      <c r="MV53" s="56" t="s">
        <v>137</v>
      </c>
      <c r="MW53" s="56"/>
      <c r="MX53" s="56"/>
      <c r="MY53" s="131"/>
      <c r="MZ53" s="131"/>
      <c r="NA53" s="131"/>
      <c r="NB53" s="131"/>
      <c r="NC53" s="131"/>
      <c r="ND53" s="131"/>
      <c r="NE53" s="131"/>
      <c r="NF53" s="131"/>
      <c r="NG53" s="131"/>
      <c r="NH53" s="131"/>
      <c r="NI53" s="131"/>
      <c r="NJ53" s="131"/>
      <c r="NK53" s="131"/>
      <c r="NL53" s="131"/>
      <c r="NM53" s="131"/>
      <c r="NN53" s="131"/>
      <c r="NO53" s="131"/>
      <c r="NP53" s="131"/>
      <c r="NQ53" s="131"/>
      <c r="NR53" s="131"/>
      <c r="NS53" s="131"/>
      <c r="NT53" s="131"/>
      <c r="NU53" s="131"/>
      <c r="NV53" s="131"/>
      <c r="NW53" s="131"/>
      <c r="NX53" s="131"/>
      <c r="NY53" s="131"/>
      <c r="NZ53" s="131"/>
      <c r="OA53" s="131"/>
      <c r="OB53" s="131"/>
      <c r="OC53" s="131"/>
      <c r="OD53" s="131"/>
      <c r="OE53" s="131"/>
      <c r="OF53" s="131"/>
      <c r="OG53" s="131"/>
      <c r="OH53" s="131"/>
      <c r="OI53" s="131"/>
      <c r="OJ53" s="131"/>
      <c r="OK53" s="131"/>
      <c r="OL53" s="131"/>
      <c r="OM53" s="131"/>
      <c r="ON53" s="131"/>
      <c r="OO53" s="131"/>
      <c r="OP53" s="131"/>
      <c r="OQ53" s="131"/>
      <c r="OR53" s="131"/>
      <c r="OS53" s="131"/>
      <c r="OT53" s="131"/>
      <c r="OU53" s="131"/>
      <c r="OV53" s="131"/>
      <c r="OW53" s="131"/>
      <c r="OX53" s="131"/>
      <c r="OY53" s="131"/>
      <c r="OZ53" s="131"/>
      <c r="PA53" s="131"/>
      <c r="PB53" s="131"/>
      <c r="PC53" s="131"/>
      <c r="PD53" s="131"/>
      <c r="PE53" s="131"/>
      <c r="PF53" s="131"/>
      <c r="PG53" s="131"/>
      <c r="PH53" s="131"/>
      <c r="PI53" s="131"/>
      <c r="PJ53" s="131"/>
      <c r="PK53" s="131"/>
      <c r="PL53" s="131"/>
      <c r="PM53" s="131"/>
      <c r="PN53" s="131"/>
      <c r="PO53" s="131"/>
      <c r="PP53" s="131"/>
      <c r="PQ53" s="131"/>
      <c r="PR53" s="131"/>
      <c r="PS53" s="131"/>
      <c r="PT53" s="131"/>
      <c r="PU53" s="131"/>
      <c r="PV53" s="131"/>
      <c r="PW53" s="131"/>
      <c r="PX53" s="131"/>
      <c r="PY53" s="131"/>
      <c r="PZ53" s="131"/>
      <c r="QA53" s="131"/>
      <c r="QB53" s="131"/>
      <c r="QC53" s="131"/>
      <c r="QD53" s="131"/>
      <c r="QE53" s="131"/>
      <c r="QF53" s="131"/>
      <c r="QG53" s="131"/>
      <c r="QH53" s="131"/>
      <c r="QI53" s="131"/>
      <c r="QJ53" s="131"/>
      <c r="QK53" s="131"/>
      <c r="QL53" s="131"/>
      <c r="QM53" s="131"/>
      <c r="QN53" s="131"/>
      <c r="QO53" s="131"/>
      <c r="QP53" s="131"/>
      <c r="QQ53" s="131"/>
      <c r="QR53" s="131"/>
      <c r="QS53" s="131"/>
      <c r="QT53" s="131"/>
      <c r="QU53" s="131"/>
      <c r="QV53" s="131"/>
      <c r="QW53" s="131"/>
      <c r="QX53" s="131"/>
      <c r="QY53" s="131"/>
      <c r="QZ53" s="131"/>
      <c r="RA53" s="131"/>
      <c r="RB53" s="131"/>
      <c r="RC53" s="131"/>
      <c r="RD53" s="131"/>
      <c r="RE53" s="131"/>
      <c r="RF53" s="131"/>
      <c r="RG53" s="131"/>
      <c r="RH53" s="131"/>
      <c r="RI53" s="131"/>
      <c r="RJ53" s="131"/>
      <c r="RK53" s="131"/>
      <c r="RL53" s="131"/>
      <c r="RM53" s="131"/>
      <c r="RN53" s="131"/>
      <c r="RO53" s="131"/>
      <c r="RP53" s="131"/>
      <c r="RQ53" s="131"/>
      <c r="RR53" s="131"/>
      <c r="RS53" s="131"/>
      <c r="RT53" s="131"/>
      <c r="RU53" s="131"/>
      <c r="RV53" s="131"/>
      <c r="RW53" s="131"/>
      <c r="RX53" s="131"/>
      <c r="RY53" s="131"/>
      <c r="RZ53" s="131"/>
      <c r="SA53" s="131"/>
      <c r="SB53" s="131"/>
      <c r="SC53" s="131"/>
      <c r="SD53" s="131"/>
      <c r="SE53" s="131"/>
      <c r="SF53" s="131"/>
      <c r="SG53" s="131"/>
      <c r="SH53" s="131"/>
      <c r="SI53" s="131"/>
      <c r="SJ53" s="131"/>
      <c r="SK53" s="131"/>
      <c r="SL53" s="131"/>
      <c r="SM53" s="131"/>
      <c r="SN53" s="131"/>
      <c r="SO53" s="131"/>
      <c r="SP53" s="131"/>
      <c r="SQ53" s="131"/>
      <c r="SR53" s="131"/>
      <c r="SS53" s="131"/>
      <c r="ST53" s="131"/>
      <c r="SU53" s="131"/>
      <c r="SV53" s="131"/>
      <c r="SW53" s="131"/>
      <c r="SX53" s="131"/>
      <c r="SY53" s="131"/>
      <c r="SZ53" s="131"/>
      <c r="TA53" s="131"/>
      <c r="TB53" s="131"/>
      <c r="TC53" s="131"/>
      <c r="TD53" s="131"/>
      <c r="TE53" s="131"/>
      <c r="TF53" s="131"/>
      <c r="TG53" s="131"/>
      <c r="TH53" s="131"/>
      <c r="TI53" s="131"/>
      <c r="TJ53" s="131"/>
      <c r="TK53" s="131"/>
      <c r="TL53" s="131"/>
      <c r="TM53" s="131"/>
      <c r="TN53" s="131"/>
      <c r="TO53" s="131"/>
      <c r="TP53" s="131"/>
      <c r="TQ53" s="131"/>
      <c r="TR53" s="131"/>
      <c r="TS53" s="131"/>
      <c r="TT53" s="131"/>
      <c r="TU53" s="131"/>
      <c r="TV53" s="131"/>
      <c r="TW53" s="131"/>
      <c r="TX53" s="131"/>
      <c r="TY53" s="131"/>
      <c r="TZ53" s="131"/>
      <c r="UA53" s="131"/>
      <c r="UB53" s="131"/>
      <c r="UC53" s="131"/>
      <c r="UD53" s="131"/>
      <c r="UE53" s="131"/>
      <c r="UF53" s="131"/>
      <c r="UG53" s="131"/>
      <c r="UH53" s="131"/>
      <c r="UI53" s="131"/>
      <c r="UJ53" s="131"/>
      <c r="UK53" s="131"/>
      <c r="UL53" s="131"/>
      <c r="UM53" s="131"/>
      <c r="UN53" s="131"/>
      <c r="UO53" s="131"/>
      <c r="UP53" s="131"/>
      <c r="UQ53" s="131"/>
      <c r="UR53" s="131"/>
      <c r="US53" s="131"/>
      <c r="UT53" s="131"/>
      <c r="UU53" s="131"/>
      <c r="UV53" s="131"/>
      <c r="UW53" s="131"/>
      <c r="UX53" s="131"/>
      <c r="UY53" s="131"/>
      <c r="UZ53" s="131"/>
      <c r="VA53" s="131"/>
      <c r="VB53" s="131"/>
      <c r="VC53" s="131"/>
      <c r="VD53" s="131"/>
      <c r="VE53" s="131"/>
      <c r="VF53" s="131"/>
      <c r="VG53" s="131"/>
      <c r="VH53" s="131"/>
      <c r="VI53" s="131"/>
      <c r="VJ53" s="131"/>
      <c r="VK53" s="131"/>
      <c r="VL53" s="131"/>
      <c r="VM53" s="131"/>
      <c r="VN53" s="131"/>
      <c r="VO53" s="131"/>
      <c r="VP53" s="131"/>
      <c r="VQ53" s="131"/>
      <c r="VR53" s="131"/>
      <c r="VS53" s="131"/>
      <c r="VT53" s="131"/>
      <c r="VU53" s="131"/>
      <c r="VV53" s="131"/>
      <c r="VW53" s="131"/>
      <c r="VX53" s="131"/>
      <c r="VY53" s="131"/>
      <c r="VZ53" s="131"/>
      <c r="WA53" s="131"/>
      <c r="WB53" s="131"/>
      <c r="WC53" s="131"/>
      <c r="WD53" s="131"/>
      <c r="WE53" s="131"/>
      <c r="WF53" s="131"/>
      <c r="WG53" s="131"/>
      <c r="WH53" s="131"/>
      <c r="WI53" s="131"/>
      <c r="WJ53" s="131"/>
      <c r="WK53" s="131"/>
      <c r="WL53" s="131"/>
      <c r="WM53" s="131"/>
      <c r="WN53" s="131"/>
      <c r="WO53" s="131"/>
      <c r="WP53" s="131"/>
      <c r="WQ53" s="131"/>
      <c r="WR53" s="131"/>
      <c r="WS53" s="131"/>
      <c r="WT53" s="131"/>
      <c r="WU53" s="131"/>
      <c r="WV53" s="131"/>
      <c r="WW53" s="131"/>
      <c r="WX53" s="131"/>
      <c r="WY53" s="131"/>
      <c r="WZ53" s="131"/>
      <c r="XA53" s="131"/>
      <c r="XB53" s="131"/>
      <c r="XC53" s="131"/>
      <c r="XD53" s="131"/>
      <c r="XE53" s="131"/>
      <c r="XF53" s="131"/>
      <c r="XG53" s="131"/>
      <c r="XH53" s="131"/>
      <c r="XI53" s="131"/>
      <c r="XJ53" s="131"/>
      <c r="XK53" s="131"/>
      <c r="XL53" s="131"/>
      <c r="XM53" s="131"/>
      <c r="XN53" s="131"/>
      <c r="XO53" s="131"/>
      <c r="XP53" s="131"/>
      <c r="XQ53" s="131"/>
      <c r="XR53" s="131"/>
      <c r="XS53" s="131"/>
      <c r="XT53" s="131"/>
      <c r="XU53" s="131"/>
      <c r="XV53" s="131"/>
      <c r="XW53" s="131"/>
      <c r="XX53" s="131"/>
      <c r="XY53" s="131"/>
      <c r="XZ53" s="131"/>
      <c r="YA53" s="131"/>
      <c r="YB53" s="131"/>
      <c r="YC53" s="131"/>
      <c r="YD53" s="131"/>
      <c r="YE53" s="131"/>
      <c r="YF53" s="131"/>
      <c r="YG53" s="131"/>
      <c r="YH53" s="131"/>
      <c r="YI53" s="131"/>
      <c r="YJ53" s="131"/>
      <c r="YK53" s="131"/>
      <c r="YL53" s="131"/>
      <c r="YM53" s="131"/>
      <c r="YN53" s="131"/>
      <c r="YO53" s="131"/>
      <c r="YP53" s="131"/>
      <c r="YQ53" s="131"/>
      <c r="YR53" s="131"/>
      <c r="YS53" s="131"/>
      <c r="YT53" s="131"/>
      <c r="YU53" s="131"/>
      <c r="YV53" s="131"/>
      <c r="YW53" s="131"/>
      <c r="YX53" s="131"/>
      <c r="YY53" s="131"/>
      <c r="YZ53" s="131"/>
      <c r="ZA53" s="131"/>
      <c r="ZB53" s="131"/>
      <c r="ZC53" s="131"/>
      <c r="ZD53" s="131"/>
      <c r="ZE53" s="131"/>
      <c r="ZF53" s="131"/>
      <c r="ZG53" s="131"/>
      <c r="ZH53" s="131"/>
      <c r="ZI53" s="131"/>
      <c r="ZJ53" s="131"/>
      <c r="ZK53" s="131"/>
      <c r="ZL53" s="131"/>
      <c r="ZM53" s="131"/>
      <c r="ZN53" s="131"/>
      <c r="ZO53" s="131"/>
      <c r="ZP53" s="131"/>
      <c r="ZQ53" s="131"/>
      <c r="ZR53" s="131"/>
      <c r="ZS53" s="131"/>
      <c r="ZT53" s="131"/>
      <c r="ZU53" s="131"/>
      <c r="ZV53" s="131"/>
      <c r="ZW53" s="131"/>
      <c r="ZX53" s="131"/>
      <c r="ZY53" s="131"/>
      <c r="ZZ53" s="131"/>
      <c r="AAA53" s="131"/>
      <c r="AAB53" s="131"/>
      <c r="AAC53" s="131"/>
      <c r="AAD53" s="131"/>
      <c r="AAE53" s="131"/>
      <c r="AAF53" s="131"/>
      <c r="AAG53" s="131"/>
      <c r="AAH53" s="131"/>
      <c r="AAI53" s="131"/>
      <c r="AAJ53" s="131"/>
      <c r="AAK53" s="131"/>
      <c r="AAL53" s="131"/>
      <c r="AAM53" s="131"/>
      <c r="AAN53" s="131"/>
      <c r="AAO53" s="131"/>
      <c r="AAP53" s="131"/>
      <c r="AAQ53" s="131"/>
      <c r="AAR53" s="131"/>
      <c r="AAS53" s="131"/>
      <c r="AAT53" s="131"/>
      <c r="AAU53" s="131"/>
      <c r="AAV53" s="131"/>
      <c r="AAW53" s="131"/>
      <c r="AAX53" s="131"/>
      <c r="AAY53" s="131"/>
      <c r="AAZ53" s="131"/>
      <c r="ABA53" s="131"/>
      <c r="ABB53" s="131"/>
      <c r="ABC53" s="131"/>
      <c r="ABD53" s="131"/>
      <c r="ABE53" s="131"/>
      <c r="ABF53" s="131"/>
      <c r="ABG53" s="131"/>
      <c r="ABH53" s="131"/>
      <c r="ABI53" s="131"/>
      <c r="ABJ53" s="131"/>
      <c r="ABK53" s="131"/>
      <c r="ABL53" s="131"/>
      <c r="ABM53" s="131"/>
      <c r="ABN53" s="131"/>
      <c r="ABO53" s="131"/>
      <c r="ABP53" s="131"/>
      <c r="ABQ53" s="131"/>
      <c r="ABR53" s="131"/>
      <c r="ABS53" s="131"/>
      <c r="ABT53" s="131"/>
      <c r="ABU53" s="131"/>
      <c r="ABV53" s="131"/>
      <c r="ABW53" s="131"/>
      <c r="ABX53" s="131"/>
      <c r="ABY53" s="131"/>
      <c r="ABZ53" s="131"/>
      <c r="ACA53" s="131"/>
      <c r="ACB53" s="131"/>
      <c r="ACC53" s="131"/>
      <c r="ACD53" s="131"/>
      <c r="ACE53" s="131"/>
      <c r="ACF53" s="131"/>
      <c r="ACG53" s="131"/>
      <c r="ACH53" s="131"/>
      <c r="ACI53" s="131"/>
      <c r="ACJ53" s="131"/>
      <c r="ACK53" s="131"/>
      <c r="ACL53" s="131"/>
      <c r="ACM53" s="131"/>
      <c r="ACN53" s="131"/>
      <c r="ACO53" s="131"/>
      <c r="ACP53" s="131"/>
      <c r="ACQ53" s="131"/>
      <c r="ACR53" s="131"/>
      <c r="ACS53" s="131"/>
      <c r="ACT53" s="131"/>
      <c r="ACU53" s="131"/>
      <c r="ACV53" s="131"/>
      <c r="ACW53" s="131"/>
      <c r="ACX53" s="131"/>
      <c r="ACY53" s="131"/>
      <c r="ACZ53" s="131"/>
      <c r="ADA53" s="131"/>
      <c r="ADB53" s="131"/>
      <c r="ADC53" s="131"/>
      <c r="ADD53" s="131"/>
      <c r="ADE53" s="131"/>
      <c r="ADF53" s="131"/>
      <c r="ADG53" s="131"/>
      <c r="ADH53" s="131"/>
      <c r="ADI53" s="131"/>
      <c r="ADJ53" s="131"/>
      <c r="ADK53" s="131"/>
      <c r="ADL53" s="131"/>
      <c r="ADM53" s="131"/>
      <c r="ADN53" s="131"/>
      <c r="ADO53" s="131"/>
      <c r="ADP53" s="131"/>
      <c r="ADQ53" s="131"/>
      <c r="ADR53" s="131"/>
      <c r="ADS53" s="131"/>
      <c r="ADT53" s="131"/>
      <c r="ADU53" s="131"/>
      <c r="ADV53" s="131"/>
      <c r="ADW53" s="131"/>
      <c r="ADX53" s="131"/>
      <c r="ADY53" s="131"/>
      <c r="ADZ53" s="131"/>
      <c r="AEA53" s="131"/>
      <c r="AEB53" s="131"/>
      <c r="AEC53" s="131"/>
      <c r="AED53" s="131"/>
      <c r="AEE53" s="131"/>
      <c r="AEF53" s="131"/>
      <c r="AEG53" s="131"/>
      <c r="AEH53" s="131"/>
      <c r="AEI53" s="131"/>
      <c r="AEJ53" s="131"/>
      <c r="AEK53" s="131"/>
      <c r="AEL53" s="131"/>
      <c r="AEM53" s="131"/>
      <c r="AEN53" s="131"/>
      <c r="AEO53" s="131"/>
      <c r="AEP53" s="131"/>
      <c r="AEQ53" s="131"/>
      <c r="AER53" s="131"/>
      <c r="AES53" s="131"/>
      <c r="AET53" s="131"/>
      <c r="AEU53" s="131"/>
      <c r="AEV53" s="131"/>
      <c r="AEW53" s="131"/>
      <c r="AEX53" s="131"/>
      <c r="AEY53" s="131"/>
      <c r="AEZ53" s="131"/>
      <c r="AFA53" s="131"/>
      <c r="AFB53" s="131"/>
      <c r="AFC53" s="131"/>
      <c r="AFD53" s="131"/>
      <c r="AFE53" s="131"/>
      <c r="AFF53" s="131"/>
      <c r="AFG53" s="131"/>
      <c r="AFH53" s="131"/>
      <c r="AFI53" s="131"/>
      <c r="AFJ53" s="131"/>
      <c r="AFK53" s="131"/>
      <c r="AFL53" s="131"/>
      <c r="AFM53" s="131"/>
      <c r="AFN53" s="131"/>
      <c r="AFO53" s="131"/>
      <c r="AFP53" s="131"/>
      <c r="AFQ53" s="131"/>
      <c r="AFR53" s="131"/>
      <c r="AFS53" s="131"/>
      <c r="AFT53" s="131"/>
      <c r="AFU53" s="131"/>
      <c r="AFV53" s="131"/>
      <c r="AFW53" s="131"/>
      <c r="AFX53" s="131"/>
      <c r="AFY53" s="131"/>
      <c r="AFZ53" s="131"/>
      <c r="AGA53" s="131"/>
      <c r="AGB53" s="131"/>
      <c r="AGC53" s="131"/>
      <c r="AGD53" s="131"/>
      <c r="AGE53" s="131"/>
      <c r="AGF53" s="131"/>
      <c r="AGG53" s="131"/>
      <c r="AGH53" s="131"/>
      <c r="AGI53" s="131"/>
      <c r="AGJ53" s="131"/>
      <c r="AGK53" s="131"/>
      <c r="AGL53" s="131"/>
      <c r="AGM53" s="131"/>
      <c r="AGN53" s="131"/>
      <c r="AGO53" s="131"/>
      <c r="AGP53" s="131"/>
      <c r="AGQ53" s="131"/>
      <c r="AGR53" s="131"/>
      <c r="AGS53" s="131"/>
      <c r="AGT53" s="131"/>
      <c r="AGU53" s="131"/>
      <c r="AGV53" s="131"/>
      <c r="AGW53" s="131"/>
      <c r="AGX53" s="131"/>
      <c r="AGY53" s="131"/>
      <c r="AGZ53" s="131"/>
      <c r="AHA53" s="131"/>
      <c r="AHB53" s="131"/>
      <c r="AHC53" s="131"/>
      <c r="AHD53" s="131"/>
      <c r="AHE53" s="131"/>
      <c r="AHF53" s="131"/>
      <c r="AHG53" s="131"/>
      <c r="AHH53" s="131"/>
      <c r="AHI53" s="131"/>
      <c r="AHJ53" s="131"/>
      <c r="AHK53" s="131"/>
      <c r="AHL53" s="131"/>
      <c r="AHM53" s="131"/>
      <c r="AHN53" s="131"/>
      <c r="AHO53" s="131"/>
      <c r="AHP53" s="131"/>
      <c r="AHQ53" s="131"/>
      <c r="AHR53" s="131"/>
      <c r="AHS53" s="131"/>
      <c r="AHT53" s="131"/>
      <c r="AHU53" s="131"/>
      <c r="AHV53" s="131"/>
      <c r="AHW53" s="131"/>
      <c r="AHX53" s="131"/>
      <c r="AHY53" s="131"/>
      <c r="AHZ53" s="131"/>
      <c r="AIA53" s="131"/>
      <c r="AIB53" s="131"/>
      <c r="AIC53" s="131"/>
      <c r="AID53" s="131"/>
      <c r="AIE53" s="131"/>
      <c r="AIF53" s="131"/>
      <c r="AIG53" s="131"/>
      <c r="AIH53" s="131"/>
      <c r="AII53" s="131"/>
      <c r="AIJ53" s="131"/>
      <c r="AIK53" s="131"/>
      <c r="AIL53" s="131"/>
      <c r="AIM53" s="131"/>
      <c r="AIN53" s="131"/>
      <c r="AIO53" s="131"/>
      <c r="AIP53" s="131"/>
      <c r="AIQ53" s="131"/>
      <c r="AIR53" s="131"/>
      <c r="AIS53" s="131"/>
      <c r="AIT53" s="131"/>
      <c r="AIU53" s="131"/>
      <c r="AIV53" s="131"/>
      <c r="AIW53" s="131"/>
      <c r="AIX53" s="131"/>
      <c r="AIY53" s="131"/>
      <c r="AIZ53" s="131"/>
      <c r="AJA53" s="131"/>
      <c r="AJB53" s="131"/>
      <c r="AJC53" s="131"/>
      <c r="AJD53" s="131"/>
      <c r="AJE53" s="131"/>
      <c r="AJF53" s="131"/>
      <c r="AJG53" s="131"/>
      <c r="AJH53" s="131"/>
      <c r="AJI53" s="131"/>
      <c r="AJJ53" s="131"/>
      <c r="AJK53" s="131"/>
      <c r="AJL53" s="131"/>
      <c r="AJM53" s="131"/>
      <c r="AJN53" s="131"/>
      <c r="AJO53" s="131"/>
      <c r="AJP53" s="131"/>
      <c r="AJQ53" s="131"/>
      <c r="AJR53" s="131"/>
      <c r="AJS53" s="131"/>
      <c r="AJT53" s="131"/>
      <c r="AJU53" s="131"/>
      <c r="AJV53" s="131"/>
      <c r="AJW53" s="131"/>
      <c r="AJX53" s="131"/>
      <c r="AJY53" s="131"/>
      <c r="AJZ53" s="131"/>
      <c r="AKA53" s="131"/>
      <c r="AKB53" s="131"/>
      <c r="AKC53" s="131"/>
      <c r="AKD53" s="131"/>
      <c r="AKE53" s="131"/>
      <c r="AKF53" s="131"/>
      <c r="AKG53" s="131"/>
      <c r="AKH53" s="131"/>
      <c r="AKI53" s="131"/>
      <c r="AKJ53" s="131"/>
      <c r="AKK53" s="131"/>
      <c r="AKL53" s="131"/>
      <c r="AKM53" s="131"/>
      <c r="AKN53" s="131"/>
      <c r="AKO53" s="131"/>
      <c r="AKP53" s="131"/>
      <c r="AKQ53" s="131"/>
      <c r="AKR53" s="131"/>
      <c r="AKS53" s="131"/>
      <c r="AKT53" s="131"/>
      <c r="AKU53" s="131"/>
      <c r="AKV53" s="131"/>
      <c r="AKW53" s="131"/>
      <c r="AKX53" s="131"/>
      <c r="AKY53" s="131"/>
      <c r="AKZ53" s="131"/>
      <c r="ALA53" s="131"/>
      <c r="ALB53" s="131"/>
      <c r="ALC53" s="131"/>
      <c r="ALD53" s="131"/>
      <c r="ALE53" s="131"/>
      <c r="ALF53" s="131"/>
      <c r="ALG53" s="131"/>
      <c r="ALH53" s="131"/>
      <c r="ALI53" s="131"/>
      <c r="ALJ53" s="131"/>
      <c r="ALK53" s="131"/>
      <c r="ALL53" s="131"/>
      <c r="ALM53" s="131"/>
      <c r="ALN53" s="131"/>
      <c r="ALO53" s="131"/>
      <c r="ALP53" s="131"/>
      <c r="ALQ53" s="131"/>
      <c r="ALR53" s="131"/>
      <c r="ALS53" s="131"/>
      <c r="ALT53" s="131"/>
      <c r="ALU53" s="131"/>
      <c r="ALV53" s="131"/>
      <c r="ALW53" s="131"/>
      <c r="ALX53" s="131"/>
      <c r="ALY53" s="131"/>
      <c r="ALZ53" s="131"/>
      <c r="AMA53" s="131"/>
      <c r="AMB53" s="131"/>
      <c r="AMC53" s="131"/>
      <c r="AMD53" s="131"/>
      <c r="AME53" s="131"/>
      <c r="AMF53" s="131"/>
      <c r="AMG53" s="131"/>
      <c r="AMH53" s="131"/>
      <c r="AMI53" s="131"/>
      <c r="AMJ53" s="131"/>
      <c r="AMK53" s="131"/>
      <c r="AML53" s="131"/>
      <c r="AMM53" s="131"/>
      <c r="AMN53" s="131"/>
      <c r="AMO53" s="131"/>
      <c r="AMP53" s="131"/>
      <c r="AMQ53" s="131"/>
      <c r="AMR53" s="131"/>
      <c r="AMS53" s="131"/>
      <c r="AMT53" s="131"/>
      <c r="AMU53" s="131"/>
      <c r="AMV53" s="131"/>
      <c r="AMW53" s="131"/>
      <c r="AMX53" s="131"/>
      <c r="AMY53" s="131"/>
      <c r="AMZ53" s="131"/>
      <c r="ANA53" s="131"/>
      <c r="ANB53" s="131"/>
      <c r="ANC53" s="131"/>
      <c r="AND53" s="131"/>
      <c r="ANE53" s="131"/>
      <c r="ANF53" s="131"/>
      <c r="ANG53" s="131"/>
      <c r="ANH53" s="131"/>
      <c r="ANI53" s="131"/>
      <c r="ANJ53" s="131"/>
      <c r="ANK53" s="131"/>
      <c r="ANL53" s="131"/>
      <c r="ANM53" s="131"/>
      <c r="ANN53" s="131"/>
      <c r="ANO53" s="131"/>
      <c r="ANP53" s="131"/>
      <c r="ANQ53" s="131"/>
      <c r="ANR53" s="131"/>
      <c r="ANS53" s="131"/>
      <c r="ANT53" s="131"/>
      <c r="ANU53" s="131"/>
      <c r="ANV53" s="131"/>
      <c r="ANW53" s="131"/>
      <c r="ANX53" s="131"/>
      <c r="ANY53" s="131"/>
      <c r="ANZ53" s="131"/>
      <c r="AOA53" s="131"/>
      <c r="AOB53" s="131"/>
      <c r="AOC53" s="131"/>
      <c r="AOD53" s="131"/>
      <c r="AOE53" s="131"/>
      <c r="AOF53" s="131"/>
      <c r="AOG53" s="131"/>
      <c r="AOH53" s="131"/>
      <c r="AOI53" s="131"/>
      <c r="AOJ53" s="131"/>
      <c r="AOK53" s="131"/>
      <c r="AOL53" s="131"/>
      <c r="AOM53" s="131"/>
      <c r="AON53" s="131"/>
      <c r="AOO53" s="131"/>
      <c r="AOP53" s="131"/>
      <c r="AOQ53" s="131"/>
      <c r="AOR53" s="131"/>
      <c r="AOS53" s="131"/>
      <c r="AOT53" s="131"/>
      <c r="AOU53" s="131"/>
      <c r="AOV53" s="131"/>
      <c r="AOW53" s="131"/>
      <c r="AOX53" s="131"/>
      <c r="AOY53" s="131"/>
      <c r="AOZ53" s="131"/>
      <c r="APA53" s="131"/>
      <c r="APB53" s="131"/>
      <c r="APC53" s="131"/>
      <c r="APD53" s="131"/>
      <c r="APE53" s="131"/>
      <c r="APF53" s="131"/>
      <c r="APG53" s="131"/>
      <c r="APH53" s="131"/>
      <c r="API53" s="131"/>
      <c r="APJ53" s="131"/>
      <c r="APK53" s="131"/>
      <c r="APL53" s="131"/>
      <c r="APM53" s="131"/>
      <c r="APN53" s="131"/>
      <c r="APO53" s="131"/>
      <c r="APP53" s="131"/>
      <c r="APQ53" s="131"/>
      <c r="APR53" s="131"/>
      <c r="APS53" s="131"/>
      <c r="APT53" s="131"/>
      <c r="APU53" s="131"/>
      <c r="APV53" s="131"/>
      <c r="APW53" s="131"/>
      <c r="APX53" s="131"/>
      <c r="APY53" s="131"/>
      <c r="APZ53" s="131"/>
      <c r="AQA53" s="131"/>
      <c r="AQB53" s="131"/>
      <c r="AQC53" s="131"/>
      <c r="AQD53" s="131"/>
      <c r="AQE53" s="131"/>
      <c r="AQF53" s="131"/>
      <c r="AQG53" s="131"/>
      <c r="AQH53" s="131"/>
      <c r="AQI53" s="131"/>
      <c r="AQJ53" s="131"/>
      <c r="AQK53" s="131"/>
      <c r="AQL53" s="131"/>
      <c r="AQM53" s="131"/>
      <c r="AQN53" s="131"/>
      <c r="AQO53" s="131"/>
      <c r="AQP53" s="131"/>
      <c r="AQQ53" s="131"/>
      <c r="AQR53" s="131"/>
      <c r="AQS53" s="131"/>
      <c r="AQT53" s="131"/>
      <c r="AQU53" s="131"/>
      <c r="AQV53" s="131"/>
      <c r="AQW53" s="131"/>
      <c r="AQX53" s="131"/>
      <c r="AQY53" s="131"/>
      <c r="AQZ53" s="131"/>
      <c r="ARA53" s="131"/>
      <c r="ARB53" s="131"/>
      <c r="ARC53" s="131"/>
      <c r="ARD53" s="131"/>
      <c r="ARE53" s="131"/>
      <c r="ARF53" s="131"/>
      <c r="ARG53" s="131"/>
      <c r="ARH53" s="131"/>
      <c r="ARI53" s="131"/>
      <c r="ARJ53" s="131"/>
      <c r="ARK53" s="131"/>
      <c r="ARL53" s="131"/>
      <c r="ARM53" s="131"/>
      <c r="ARN53" s="131"/>
      <c r="ARO53" s="131"/>
      <c r="ARP53" s="131"/>
      <c r="ARQ53" s="131"/>
      <c r="ARR53" s="131"/>
      <c r="ARS53" s="131"/>
      <c r="ART53" s="131"/>
      <c r="ARU53" s="131"/>
      <c r="ARV53" s="131"/>
      <c r="ARW53" s="131"/>
      <c r="ARX53" s="131"/>
      <c r="ARY53" s="131"/>
      <c r="ARZ53" s="131"/>
      <c r="ASA53" s="131"/>
      <c r="ASB53" s="131"/>
      <c r="ASC53" s="131"/>
      <c r="ASD53" s="131"/>
      <c r="ASE53" s="131"/>
      <c r="ASF53" s="131"/>
      <c r="ASG53" s="131"/>
      <c r="ASH53" s="131"/>
      <c r="ASI53" s="131"/>
      <c r="ASJ53" s="131"/>
      <c r="ASK53" s="131"/>
      <c r="ASL53" s="131"/>
      <c r="ASM53" s="131"/>
      <c r="ASN53" s="131"/>
      <c r="ASO53" s="131"/>
      <c r="ASP53" s="131"/>
      <c r="ASQ53" s="131"/>
      <c r="ASR53" s="131"/>
      <c r="ASS53" s="131"/>
      <c r="AST53" s="131"/>
      <c r="ASU53" s="131"/>
      <c r="ASV53" s="131"/>
      <c r="ASW53" s="131"/>
      <c r="ASX53" s="131"/>
      <c r="ASY53" s="131"/>
      <c r="ASZ53" s="131"/>
      <c r="ATA53" s="131"/>
      <c r="ATB53" s="131"/>
      <c r="ATC53" s="131"/>
      <c r="ATD53" s="131"/>
      <c r="ATE53" s="131"/>
      <c r="ATF53" s="131"/>
      <c r="ATG53" s="131"/>
      <c r="ATH53" s="131"/>
      <c r="ATI53" s="131"/>
      <c r="ATJ53" s="131"/>
      <c r="ATK53" s="131"/>
      <c r="ATL53" s="131"/>
      <c r="ATM53" s="131"/>
      <c r="ATN53" s="131"/>
      <c r="ATO53" s="131"/>
      <c r="ATP53" s="131"/>
      <c r="ATQ53" s="131"/>
      <c r="ATR53" s="131"/>
      <c r="ATS53" s="131"/>
      <c r="ATT53" s="131"/>
      <c r="ATU53" s="131"/>
      <c r="ATV53" s="131"/>
      <c r="ATW53" s="131"/>
      <c r="ATX53" s="131"/>
      <c r="ATY53" s="131"/>
      <c r="ATZ53" s="131"/>
      <c r="AUA53" s="131"/>
      <c r="AUB53" s="131"/>
      <c r="AUC53" s="131"/>
      <c r="AUD53" s="131"/>
      <c r="AUE53" s="131"/>
      <c r="AUF53" s="131"/>
      <c r="AUG53" s="131"/>
      <c r="AUH53" s="131"/>
      <c r="AUI53" s="131"/>
      <c r="AUJ53" s="131"/>
      <c r="AUK53" s="131"/>
      <c r="AUL53" s="131"/>
      <c r="AUM53" s="131"/>
      <c r="AUN53" s="131"/>
      <c r="AUO53" s="131"/>
      <c r="AUP53" s="131"/>
      <c r="AUQ53" s="131"/>
      <c r="AUR53" s="131"/>
      <c r="AUS53" s="131"/>
      <c r="AUT53" s="131"/>
      <c r="AUU53" s="131"/>
      <c r="AUV53" s="131"/>
      <c r="AUW53" s="131"/>
      <c r="AUX53" s="131"/>
      <c r="AUY53" s="131"/>
      <c r="AUZ53" s="131"/>
      <c r="AVA53" s="131"/>
      <c r="AVB53" s="131"/>
      <c r="AVC53" s="131"/>
      <c r="AVD53" s="131"/>
      <c r="AVE53" s="131"/>
    </row>
    <row r="54" spans="1:1253" ht="146.25" x14ac:dyDescent="0.25">
      <c r="A54" s="55">
        <v>47</v>
      </c>
      <c r="B54" s="56" t="s">
        <v>1476</v>
      </c>
      <c r="C54" s="56" t="s">
        <v>1451</v>
      </c>
      <c r="D54" s="56" t="s">
        <v>13</v>
      </c>
      <c r="E54" s="56" t="s">
        <v>861</v>
      </c>
      <c r="F54" s="56" t="s">
        <v>672</v>
      </c>
      <c r="G54" s="56">
        <v>4</v>
      </c>
      <c r="H54" s="56"/>
      <c r="I54" s="56" t="s">
        <v>673</v>
      </c>
      <c r="J54" s="56" t="s">
        <v>171</v>
      </c>
      <c r="K54" s="56" t="s">
        <v>674</v>
      </c>
      <c r="L54" s="56" t="s">
        <v>230</v>
      </c>
      <c r="M54" s="56" t="s">
        <v>1998</v>
      </c>
      <c r="N54" s="56" t="s">
        <v>1903</v>
      </c>
      <c r="O54" s="56" t="s">
        <v>675</v>
      </c>
      <c r="P54" s="74" t="s">
        <v>676</v>
      </c>
      <c r="Q54" s="56"/>
      <c r="R54" s="56">
        <f t="shared" si="46"/>
        <v>37</v>
      </c>
      <c r="S54" s="56">
        <v>11</v>
      </c>
      <c r="T54" s="56">
        <v>1</v>
      </c>
      <c r="U54" s="56">
        <v>11</v>
      </c>
      <c r="V54" s="56">
        <v>7</v>
      </c>
      <c r="W54" s="56">
        <v>7</v>
      </c>
      <c r="X54" s="56" t="s">
        <v>677</v>
      </c>
      <c r="Y54" s="56" t="s">
        <v>109</v>
      </c>
      <c r="Z54" s="56" t="s">
        <v>109</v>
      </c>
      <c r="AA54" s="56" t="s">
        <v>109</v>
      </c>
      <c r="AB54" s="56" t="s">
        <v>109</v>
      </c>
      <c r="AC54" s="56" t="s">
        <v>109</v>
      </c>
      <c r="AD54" s="56" t="s">
        <v>109</v>
      </c>
      <c r="AE54" s="56" t="s">
        <v>109</v>
      </c>
      <c r="AF54" s="56" t="s">
        <v>109</v>
      </c>
      <c r="AG54" s="56" t="s">
        <v>109</v>
      </c>
      <c r="AH54" s="56" t="s">
        <v>109</v>
      </c>
      <c r="AI54" s="56" t="s">
        <v>109</v>
      </c>
      <c r="AJ54" s="56" t="s">
        <v>109</v>
      </c>
      <c r="AK54" s="56" t="s">
        <v>109</v>
      </c>
      <c r="AL54" s="56" t="s">
        <v>109</v>
      </c>
      <c r="AM54" s="56" t="s">
        <v>109</v>
      </c>
      <c r="AN54" s="56" t="s">
        <v>678</v>
      </c>
      <c r="AO54" s="68" t="s">
        <v>186</v>
      </c>
      <c r="AP54" s="56">
        <v>17</v>
      </c>
      <c r="AQ54" s="57">
        <f t="shared" si="30"/>
        <v>17</v>
      </c>
      <c r="AR54" s="56"/>
      <c r="AS54" s="56"/>
      <c r="AT54" s="56">
        <v>7</v>
      </c>
      <c r="AU54" s="56" t="s">
        <v>1113</v>
      </c>
      <c r="AV54" s="56">
        <v>1</v>
      </c>
      <c r="AW54" s="56" t="s">
        <v>758</v>
      </c>
      <c r="AX54" s="56">
        <v>1</v>
      </c>
      <c r="AY54" s="56" t="s">
        <v>127</v>
      </c>
      <c r="AZ54" s="56"/>
      <c r="BA54" s="56"/>
      <c r="BB54" s="56">
        <v>3</v>
      </c>
      <c r="BC54" s="56" t="s">
        <v>1114</v>
      </c>
      <c r="BD54" s="56">
        <v>5</v>
      </c>
      <c r="BE54" s="56" t="s">
        <v>1115</v>
      </c>
      <c r="BF54" s="56" t="s">
        <v>1058</v>
      </c>
      <c r="BG54" s="56"/>
      <c r="BH54" s="56"/>
      <c r="BI54" s="56">
        <f t="shared" si="17"/>
        <v>0</v>
      </c>
      <c r="BJ54" s="56"/>
      <c r="BK54" s="56"/>
      <c r="BL54" s="56"/>
      <c r="BM54" s="56"/>
      <c r="BN54" s="56"/>
      <c r="BO54" s="56"/>
      <c r="BP54" s="56"/>
      <c r="BQ54" s="56"/>
      <c r="BR54" s="56"/>
      <c r="BS54" s="56"/>
      <c r="BT54" s="56"/>
      <c r="BU54" s="56"/>
      <c r="BV54" s="56"/>
      <c r="BW54" s="56"/>
      <c r="BX54" s="56"/>
      <c r="BY54" s="68" t="s">
        <v>2002</v>
      </c>
      <c r="BZ54" s="56">
        <v>6</v>
      </c>
      <c r="CA54" s="56">
        <f t="shared" si="18"/>
        <v>6</v>
      </c>
      <c r="CB54" s="56"/>
      <c r="CC54" s="56"/>
      <c r="CD54" s="62"/>
      <c r="CE54" s="56"/>
      <c r="CF54" s="63"/>
      <c r="CG54" s="56"/>
      <c r="CH54" s="56"/>
      <c r="CI54" s="56"/>
      <c r="CJ54" s="56"/>
      <c r="CK54" s="56"/>
      <c r="CL54" s="56">
        <v>1</v>
      </c>
      <c r="CM54" s="56" t="s">
        <v>758</v>
      </c>
      <c r="CN54" s="62">
        <v>5</v>
      </c>
      <c r="CO54" s="56" t="s">
        <v>1116</v>
      </c>
      <c r="CP54" s="56" t="s">
        <v>1117</v>
      </c>
      <c r="CQ54" s="68" t="s">
        <v>2006</v>
      </c>
      <c r="CR54" s="56">
        <v>5</v>
      </c>
      <c r="CS54" s="55">
        <f t="shared" si="19"/>
        <v>6</v>
      </c>
      <c r="CT54" s="56"/>
      <c r="CU54" s="56"/>
      <c r="CV54" s="56"/>
      <c r="CW54" s="56"/>
      <c r="CX54" s="56">
        <v>5</v>
      </c>
      <c r="CY54" s="56" t="s">
        <v>1120</v>
      </c>
      <c r="CZ54" s="56"/>
      <c r="DA54" s="56"/>
      <c r="DB54" s="56">
        <v>1</v>
      </c>
      <c r="DC54" s="56" t="s">
        <v>1121</v>
      </c>
      <c r="DD54" s="56" t="s">
        <v>758</v>
      </c>
      <c r="DE54" s="68" t="s">
        <v>579</v>
      </c>
      <c r="DF54" s="56">
        <v>9</v>
      </c>
      <c r="DG54" s="56">
        <f t="shared" si="20"/>
        <v>9</v>
      </c>
      <c r="DH54" s="56">
        <v>2</v>
      </c>
      <c r="DI54" s="56" t="s">
        <v>740</v>
      </c>
      <c r="DJ54" s="56"/>
      <c r="DK54" s="56"/>
      <c r="DL54" s="56"/>
      <c r="DM54" s="56"/>
      <c r="DN54" s="56"/>
      <c r="DO54" s="56"/>
      <c r="DP54" s="56">
        <v>7</v>
      </c>
      <c r="DQ54" s="56" t="s">
        <v>1118</v>
      </c>
      <c r="DR54" s="56" t="s">
        <v>1119</v>
      </c>
      <c r="DS54" s="55"/>
      <c r="DT54" s="55"/>
      <c r="DU54" s="56">
        <f t="shared" si="21"/>
        <v>0</v>
      </c>
      <c r="DV54" s="55"/>
      <c r="DW54" s="55"/>
      <c r="DX54" s="55"/>
      <c r="DY54" s="55"/>
      <c r="DZ54" s="55"/>
      <c r="EA54" s="55"/>
      <c r="EB54" s="55"/>
      <c r="EC54" s="55"/>
      <c r="ED54" s="55"/>
      <c r="EE54" s="55"/>
      <c r="EG54" s="56"/>
      <c r="EH54" s="56"/>
      <c r="EI54" s="56">
        <f t="shared" si="22"/>
        <v>0</v>
      </c>
      <c r="EJ54" s="56"/>
      <c r="EK54" s="56"/>
      <c r="EL54" s="56"/>
      <c r="EM54" s="56"/>
      <c r="EN54" s="56"/>
      <c r="EO54" s="56"/>
      <c r="EP54" s="56"/>
      <c r="EQ54" s="56"/>
      <c r="ER54" s="77"/>
      <c r="ES54" s="56"/>
      <c r="ET54" s="56"/>
      <c r="EU54" s="56"/>
      <c r="EV54" s="56"/>
      <c r="EW54" s="68" t="s">
        <v>186</v>
      </c>
      <c r="EX54" s="56">
        <v>9</v>
      </c>
      <c r="EY54" s="56">
        <f t="shared" si="23"/>
        <v>8</v>
      </c>
      <c r="EZ54" s="56">
        <v>1</v>
      </c>
      <c r="FA54" s="56">
        <v>3</v>
      </c>
      <c r="FB54" s="56"/>
      <c r="FC54" s="56">
        <v>1</v>
      </c>
      <c r="FD54" s="56">
        <v>1</v>
      </c>
      <c r="FE54" s="56"/>
      <c r="FF54" s="56">
        <v>2</v>
      </c>
      <c r="FG54" s="56"/>
      <c r="FH54" s="56" t="s">
        <v>679</v>
      </c>
      <c r="FI54" s="68" t="s">
        <v>2115</v>
      </c>
      <c r="FJ54" s="56">
        <v>6</v>
      </c>
      <c r="FK54" s="56">
        <f t="shared" si="24"/>
        <v>5</v>
      </c>
      <c r="FL54" s="56"/>
      <c r="FM54" s="56"/>
      <c r="FN54" s="56"/>
      <c r="FO54" s="56"/>
      <c r="FP54" s="56"/>
      <c r="FQ54" s="56"/>
      <c r="FR54" s="56"/>
      <c r="FS54" s="56">
        <v>5</v>
      </c>
      <c r="FT54" s="56" t="s">
        <v>680</v>
      </c>
      <c r="FW54" s="56">
        <f t="shared" si="16"/>
        <v>0</v>
      </c>
      <c r="GG54" s="68" t="s">
        <v>2121</v>
      </c>
      <c r="GH54" s="56">
        <v>14</v>
      </c>
      <c r="GI54" s="54">
        <f t="shared" si="45"/>
        <v>14</v>
      </c>
      <c r="GJ54" s="56"/>
      <c r="GK54" s="56"/>
      <c r="GL54" s="56"/>
      <c r="GM54" s="56">
        <v>3</v>
      </c>
      <c r="GN54" s="56">
        <v>1</v>
      </c>
      <c r="GO54" s="56">
        <v>10</v>
      </c>
      <c r="GP54" s="56" t="s">
        <v>681</v>
      </c>
      <c r="GQ54" s="56" t="s">
        <v>2004</v>
      </c>
      <c r="GR54" s="56">
        <v>7</v>
      </c>
      <c r="GS54" s="56">
        <f t="shared" si="25"/>
        <v>7</v>
      </c>
      <c r="GT54" s="56">
        <v>1</v>
      </c>
      <c r="GU54" s="56">
        <v>1</v>
      </c>
      <c r="GV54" s="56">
        <v>3</v>
      </c>
      <c r="GW54" s="56"/>
      <c r="GX54" s="56"/>
      <c r="GY54" s="56"/>
      <c r="GZ54" s="56"/>
      <c r="HA54" s="56">
        <v>2</v>
      </c>
      <c r="HB54" s="56" t="s">
        <v>682</v>
      </c>
      <c r="HC54" s="56"/>
      <c r="HD54" s="56"/>
      <c r="HE54" s="56">
        <f t="shared" si="26"/>
        <v>0</v>
      </c>
      <c r="HF54" s="56"/>
      <c r="HG54" s="56"/>
      <c r="HH54" s="56"/>
      <c r="HI54" s="56"/>
      <c r="HJ54" s="56"/>
      <c r="HK54" s="56"/>
      <c r="HL54" s="56"/>
      <c r="HM54" s="56"/>
      <c r="HN54" s="56"/>
      <c r="HO54" s="56"/>
      <c r="HP54" s="56"/>
      <c r="HQ54" s="56">
        <f t="shared" si="27"/>
        <v>0</v>
      </c>
      <c r="HR54" s="56"/>
      <c r="HS54" s="56"/>
      <c r="HT54" s="56"/>
      <c r="HU54" s="56"/>
      <c r="HV54" s="56"/>
      <c r="HW54" s="56"/>
      <c r="HX54" s="56"/>
      <c r="HY54" s="56"/>
      <c r="HZ54" s="56">
        <v>3</v>
      </c>
      <c r="IA54" s="56" t="s">
        <v>13</v>
      </c>
      <c r="IB54" s="56" t="s">
        <v>13</v>
      </c>
      <c r="IC54" s="56" t="s">
        <v>742</v>
      </c>
      <c r="ID54" s="56">
        <v>1</v>
      </c>
      <c r="IE54" s="56" t="s">
        <v>432</v>
      </c>
      <c r="IF54" s="56" t="s">
        <v>335</v>
      </c>
      <c r="IG54" s="56" t="s">
        <v>1421</v>
      </c>
      <c r="IH54" s="56">
        <v>1</v>
      </c>
      <c r="II54" s="56" t="s">
        <v>13</v>
      </c>
      <c r="IJ54" s="56" t="s">
        <v>13</v>
      </c>
      <c r="IK54" s="56" t="s">
        <v>118</v>
      </c>
      <c r="IL54" s="56">
        <v>1</v>
      </c>
      <c r="IM54" s="56" t="s">
        <v>683</v>
      </c>
      <c r="IN54" s="56" t="s">
        <v>684</v>
      </c>
      <c r="IO54" s="56" t="s">
        <v>151</v>
      </c>
      <c r="IP54" s="56">
        <v>1</v>
      </c>
      <c r="IQ54" s="56" t="s">
        <v>683</v>
      </c>
      <c r="IR54" s="56" t="s">
        <v>685</v>
      </c>
      <c r="IS54" s="56" t="s">
        <v>151</v>
      </c>
      <c r="IT54" s="56"/>
      <c r="IU54" s="56"/>
      <c r="IV54" s="56"/>
      <c r="IW54" s="56"/>
      <c r="IX54" s="56">
        <v>1</v>
      </c>
      <c r="IY54" s="56" t="s">
        <v>13</v>
      </c>
      <c r="IZ54" s="56" t="s">
        <v>13</v>
      </c>
      <c r="JA54" s="56" t="s">
        <v>686</v>
      </c>
      <c r="JB54" s="56">
        <v>1</v>
      </c>
      <c r="JC54" s="56" t="s">
        <v>129</v>
      </c>
      <c r="JD54" s="56" t="s">
        <v>13</v>
      </c>
      <c r="JE54" s="56"/>
      <c r="JF54" s="56">
        <v>4</v>
      </c>
      <c r="JG54" s="56" t="s">
        <v>13</v>
      </c>
      <c r="JH54" s="56" t="s">
        <v>13</v>
      </c>
      <c r="JI54" s="56" t="s">
        <v>687</v>
      </c>
      <c r="JJ54" s="56">
        <v>2</v>
      </c>
      <c r="JK54" s="56" t="s">
        <v>13</v>
      </c>
      <c r="JL54" s="56" t="s">
        <v>13</v>
      </c>
      <c r="JM54" s="56" t="s">
        <v>118</v>
      </c>
      <c r="JN54" s="56">
        <v>2</v>
      </c>
      <c r="JO54" s="56" t="s">
        <v>13</v>
      </c>
      <c r="JP54" s="56" t="s">
        <v>13</v>
      </c>
      <c r="JQ54" s="56" t="s">
        <v>118</v>
      </c>
      <c r="JR54" s="56"/>
      <c r="JS54" s="56"/>
      <c r="JT54" s="56"/>
      <c r="JU54" s="56"/>
      <c r="JV54" s="56"/>
      <c r="JW54" s="56"/>
      <c r="JX54" s="56"/>
      <c r="JY54" s="56"/>
      <c r="JZ54" s="56"/>
      <c r="KA54" s="56"/>
      <c r="KB54" s="56"/>
      <c r="KC54" s="56"/>
      <c r="KD54" s="56">
        <v>1</v>
      </c>
      <c r="KE54" s="56" t="s">
        <v>13</v>
      </c>
      <c r="KF54" s="56" t="s">
        <v>13</v>
      </c>
      <c r="KG54" s="56" t="s">
        <v>2079</v>
      </c>
      <c r="KH54" s="56"/>
      <c r="KI54" s="56"/>
      <c r="KJ54" s="56"/>
      <c r="KK54" s="56"/>
      <c r="KL54" s="56" t="s">
        <v>2080</v>
      </c>
      <c r="KM54" s="56" t="s">
        <v>2081</v>
      </c>
      <c r="KN54" s="56" t="s">
        <v>688</v>
      </c>
      <c r="KO54" s="56" t="s">
        <v>2082</v>
      </c>
      <c r="KP54" s="57"/>
      <c r="KQ54" s="57">
        <f t="shared" si="28"/>
        <v>0</v>
      </c>
      <c r="KR54" s="57"/>
      <c r="KS54" s="57"/>
      <c r="KT54" s="57"/>
      <c r="KU54" s="57"/>
      <c r="KV54" s="57"/>
      <c r="KW54" s="57"/>
      <c r="KX54" s="57"/>
      <c r="KY54" s="57"/>
      <c r="KZ54" s="57"/>
      <c r="LA54" s="57"/>
      <c r="LB54" s="57"/>
      <c r="LC54" s="57"/>
      <c r="LD54" s="57"/>
      <c r="LE54" s="57"/>
      <c r="LF54" s="57"/>
      <c r="LG54" s="57"/>
      <c r="LH54" s="57"/>
      <c r="LI54" s="57"/>
      <c r="LJ54" s="57"/>
      <c r="LK54" s="57"/>
      <c r="LL54" s="57"/>
      <c r="LM54" s="57"/>
      <c r="LN54" s="57"/>
      <c r="LO54" s="57"/>
      <c r="LP54" s="84"/>
      <c r="LQ54" s="84"/>
      <c r="LR54" s="84"/>
      <c r="LS54" s="84"/>
      <c r="LT54" s="84"/>
      <c r="LU54" s="55" t="s">
        <v>171</v>
      </c>
      <c r="LV54" s="56" t="s">
        <v>689</v>
      </c>
      <c r="LW54" s="56" t="s">
        <v>221</v>
      </c>
      <c r="LX54" s="56" t="s">
        <v>221</v>
      </c>
      <c r="LY54" s="56" t="s">
        <v>221</v>
      </c>
      <c r="LZ54" s="56" t="s">
        <v>690</v>
      </c>
      <c r="MA54" s="56" t="s">
        <v>137</v>
      </c>
      <c r="MB54" s="56"/>
      <c r="MC54" s="56"/>
      <c r="MD54" s="56"/>
      <c r="ME54" s="56"/>
      <c r="MF54" s="56" t="s">
        <v>1995</v>
      </c>
      <c r="MG54" s="56"/>
      <c r="MH54" s="56"/>
      <c r="MI54" s="56" t="s">
        <v>1975</v>
      </c>
      <c r="MJ54" s="56"/>
      <c r="MK54" s="56" t="s">
        <v>691</v>
      </c>
      <c r="ML54" s="56" t="s">
        <v>693</v>
      </c>
      <c r="MM54" s="56" t="s">
        <v>692</v>
      </c>
      <c r="MN54" s="55" t="s">
        <v>143</v>
      </c>
      <c r="MO54" s="55" t="s">
        <v>254</v>
      </c>
      <c r="MP54" s="62" t="s">
        <v>694</v>
      </c>
      <c r="MQ54" s="55"/>
      <c r="MR54" s="55"/>
      <c r="MS54" s="55"/>
      <c r="MT54" s="55"/>
      <c r="MU54" s="55"/>
      <c r="MV54" s="55"/>
      <c r="MW54" s="55"/>
      <c r="MX54" s="55"/>
    </row>
    <row r="55" spans="1:1253" ht="67.5" x14ac:dyDescent="0.25">
      <c r="A55" s="55">
        <v>48</v>
      </c>
      <c r="B55" s="56" t="s">
        <v>1476</v>
      </c>
      <c r="C55" s="56" t="s">
        <v>1478</v>
      </c>
      <c r="D55" s="56" t="s">
        <v>13</v>
      </c>
      <c r="E55" s="56" t="s">
        <v>1480</v>
      </c>
      <c r="F55" s="56" t="s">
        <v>1405</v>
      </c>
      <c r="G55" s="56">
        <v>1</v>
      </c>
      <c r="H55" s="56"/>
      <c r="I55" s="56" t="s">
        <v>1405</v>
      </c>
      <c r="J55" s="56" t="s">
        <v>171</v>
      </c>
      <c r="K55" s="56" t="s">
        <v>1406</v>
      </c>
      <c r="L55" s="56" t="s">
        <v>1904</v>
      </c>
      <c r="M55" s="56" t="s">
        <v>1999</v>
      </c>
      <c r="N55" s="56" t="s">
        <v>1906</v>
      </c>
      <c r="O55" s="56">
        <v>2132139812</v>
      </c>
      <c r="P55" s="74" t="s">
        <v>1407</v>
      </c>
      <c r="Q55" s="56"/>
      <c r="R55" s="56">
        <f t="shared" si="46"/>
        <v>102</v>
      </c>
      <c r="S55" s="56">
        <v>16</v>
      </c>
      <c r="T55" s="56">
        <v>10</v>
      </c>
      <c r="U55" s="56">
        <v>59</v>
      </c>
      <c r="V55" s="56">
        <v>5</v>
      </c>
      <c r="W55" s="56">
        <v>12</v>
      </c>
      <c r="X55" s="56" t="s">
        <v>1408</v>
      </c>
      <c r="Y55" s="56" t="s">
        <v>1409</v>
      </c>
      <c r="Z55" s="56" t="s">
        <v>1410</v>
      </c>
      <c r="AA55" s="56"/>
      <c r="AB55" s="56"/>
      <c r="AC55" s="56" t="s">
        <v>1411</v>
      </c>
      <c r="AD55" s="56"/>
      <c r="AE55" s="56"/>
      <c r="AF55" s="56"/>
      <c r="AG55" s="56"/>
      <c r="AH55" s="56"/>
      <c r="AI55" s="56"/>
      <c r="AJ55" s="56" t="s">
        <v>203</v>
      </c>
      <c r="AK55" s="56" t="s">
        <v>1412</v>
      </c>
      <c r="AL55" s="56"/>
      <c r="AM55" s="56"/>
      <c r="AN55" s="56" t="s">
        <v>694</v>
      </c>
      <c r="AO55" s="68" t="s">
        <v>186</v>
      </c>
      <c r="AP55" s="56">
        <v>102</v>
      </c>
      <c r="AQ55" s="56">
        <f t="shared" si="30"/>
        <v>102</v>
      </c>
      <c r="AR55" s="56">
        <v>2</v>
      </c>
      <c r="AS55" s="56" t="s">
        <v>127</v>
      </c>
      <c r="AT55" s="56">
        <v>4</v>
      </c>
      <c r="AU55" s="56" t="s">
        <v>493</v>
      </c>
      <c r="AV55" s="56">
        <v>2</v>
      </c>
      <c r="AW55" s="56" t="s">
        <v>740</v>
      </c>
      <c r="AX55" s="56"/>
      <c r="AY55" s="56"/>
      <c r="AZ55" s="56"/>
      <c r="BA55" s="56"/>
      <c r="BB55" s="56">
        <v>94</v>
      </c>
      <c r="BC55" s="56" t="s">
        <v>1413</v>
      </c>
      <c r="BD55" s="56"/>
      <c r="BE55" s="56"/>
      <c r="BF55" s="56"/>
      <c r="BG55" s="56"/>
      <c r="BH55" s="56"/>
      <c r="BI55" s="56">
        <f t="shared" si="17"/>
        <v>0</v>
      </c>
      <c r="BJ55" s="56"/>
      <c r="BK55" s="56"/>
      <c r="BL55" s="56"/>
      <c r="BM55" s="56"/>
      <c r="BN55" s="56"/>
      <c r="BO55" s="56"/>
      <c r="BP55" s="56"/>
      <c r="BQ55" s="56"/>
      <c r="BR55" s="56"/>
      <c r="BS55" s="56"/>
      <c r="BT55" s="56"/>
      <c r="BU55" s="56"/>
      <c r="BV55" s="56"/>
      <c r="BW55" s="56"/>
      <c r="BX55" s="56"/>
      <c r="BY55" s="56"/>
      <c r="BZ55" s="56"/>
      <c r="CA55" s="56">
        <f t="shared" si="18"/>
        <v>0</v>
      </c>
      <c r="CB55" s="56"/>
      <c r="CC55" s="56"/>
      <c r="CD55" s="62"/>
      <c r="CE55" s="56"/>
      <c r="CF55" s="63"/>
      <c r="CG55" s="56"/>
      <c r="CH55" s="56"/>
      <c r="CI55" s="56"/>
      <c r="CJ55" s="56"/>
      <c r="CK55" s="56"/>
      <c r="CL55" s="56"/>
      <c r="CM55" s="56"/>
      <c r="CN55" s="62"/>
      <c r="CO55" s="56"/>
      <c r="CP55" s="56"/>
      <c r="CQ55" s="56"/>
      <c r="CR55" s="56"/>
      <c r="CS55" s="55">
        <f t="shared" si="19"/>
        <v>0</v>
      </c>
      <c r="CT55" s="56"/>
      <c r="CU55" s="56"/>
      <c r="CV55" s="56"/>
      <c r="CW55" s="56"/>
      <c r="CX55" s="56"/>
      <c r="CY55" s="56"/>
      <c r="CZ55" s="56"/>
      <c r="DA55" s="56"/>
      <c r="DB55" s="56"/>
      <c r="DC55" s="56"/>
      <c r="DD55" s="56"/>
      <c r="DE55" s="56"/>
      <c r="DF55" s="56"/>
      <c r="DG55" s="56">
        <f t="shared" si="20"/>
        <v>0</v>
      </c>
      <c r="DH55" s="56"/>
      <c r="DI55" s="56"/>
      <c r="DJ55" s="56"/>
      <c r="DK55" s="56"/>
      <c r="DL55" s="56"/>
      <c r="DM55" s="56"/>
      <c r="DN55" s="56"/>
      <c r="DO55" s="56"/>
      <c r="DP55" s="56"/>
      <c r="DQ55" s="56"/>
      <c r="DR55" s="56"/>
      <c r="DS55" s="56"/>
      <c r="DT55" s="56"/>
      <c r="DU55" s="56">
        <f t="shared" si="21"/>
        <v>0</v>
      </c>
      <c r="DV55" s="56"/>
      <c r="DW55" s="56"/>
      <c r="DX55" s="56"/>
      <c r="DY55" s="56"/>
      <c r="DZ55" s="56"/>
      <c r="EA55" s="56"/>
      <c r="EB55" s="56"/>
      <c r="EC55" s="56"/>
      <c r="ED55" s="56"/>
      <c r="EE55" s="56"/>
      <c r="EF55" s="63"/>
      <c r="EG55" s="56"/>
      <c r="EH55" s="56"/>
      <c r="EI55" s="56">
        <f t="shared" si="22"/>
        <v>0</v>
      </c>
      <c r="EJ55" s="56"/>
      <c r="EK55" s="56"/>
      <c r="EL55" s="56"/>
      <c r="EM55" s="56"/>
      <c r="EN55" s="56"/>
      <c r="EO55" s="56"/>
      <c r="EP55" s="56"/>
      <c r="EQ55" s="56"/>
      <c r="ER55" s="77"/>
      <c r="ES55" s="56"/>
      <c r="ET55" s="56"/>
      <c r="EU55" s="56"/>
      <c r="EV55" s="56"/>
      <c r="EW55" s="56"/>
      <c r="EX55" s="56"/>
      <c r="EY55" s="56">
        <f t="shared" si="23"/>
        <v>0</v>
      </c>
      <c r="EZ55" s="56"/>
      <c r="FA55" s="56"/>
      <c r="FB55" s="56"/>
      <c r="FC55" s="56"/>
      <c r="FD55" s="56"/>
      <c r="FE55" s="56"/>
      <c r="FF55" s="56"/>
      <c r="FG55" s="56"/>
      <c r="FH55" s="56"/>
      <c r="FI55" s="56"/>
      <c r="FJ55" s="56"/>
      <c r="FK55" s="56">
        <f t="shared" si="24"/>
        <v>0</v>
      </c>
      <c r="FL55" s="56"/>
      <c r="FM55" s="56"/>
      <c r="FN55" s="56"/>
      <c r="FO55" s="56"/>
      <c r="FP55" s="56"/>
      <c r="FQ55" s="56"/>
      <c r="FR55" s="56"/>
      <c r="FS55" s="56"/>
      <c r="FT55" s="56"/>
      <c r="FU55" s="56"/>
      <c r="FV55" s="56"/>
      <c r="FW55" s="56">
        <f t="shared" si="16"/>
        <v>0</v>
      </c>
      <c r="FX55" s="56"/>
      <c r="FY55" s="56"/>
      <c r="FZ55" s="56"/>
      <c r="GA55" s="56"/>
      <c r="GB55" s="56"/>
      <c r="GC55" s="56"/>
      <c r="GD55" s="56"/>
      <c r="GE55" s="56"/>
      <c r="GF55" s="56"/>
      <c r="GG55" s="56"/>
      <c r="GH55" s="56"/>
      <c r="GI55" s="54">
        <f t="shared" si="45"/>
        <v>0</v>
      </c>
      <c r="GJ55" s="56"/>
      <c r="GK55" s="56"/>
      <c r="GL55" s="56"/>
      <c r="GM55" s="56"/>
      <c r="GN55" s="56"/>
      <c r="GO55" s="56"/>
      <c r="GP55" s="56"/>
      <c r="GQ55" s="56"/>
      <c r="GR55" s="56"/>
      <c r="GS55" s="56">
        <f t="shared" si="25"/>
        <v>0</v>
      </c>
      <c r="GT55" s="56"/>
      <c r="GU55" s="56"/>
      <c r="GV55" s="56"/>
      <c r="GW55" s="56"/>
      <c r="GX55" s="56"/>
      <c r="GY55" s="56"/>
      <c r="GZ55" s="56"/>
      <c r="HA55" s="56"/>
      <c r="HB55" s="56"/>
      <c r="HC55" s="56"/>
      <c r="HD55" s="56"/>
      <c r="HE55" s="56">
        <f t="shared" si="26"/>
        <v>0</v>
      </c>
      <c r="HF55" s="56"/>
      <c r="HG55" s="56"/>
      <c r="HH55" s="56"/>
      <c r="HI55" s="56"/>
      <c r="HJ55" s="56"/>
      <c r="HK55" s="56"/>
      <c r="HL55" s="56"/>
      <c r="HM55" s="56"/>
      <c r="HN55" s="56"/>
      <c r="HO55" s="56"/>
      <c r="HP55" s="56"/>
      <c r="HQ55" s="56">
        <f t="shared" si="27"/>
        <v>0</v>
      </c>
      <c r="HR55" s="56"/>
      <c r="HS55" s="56"/>
      <c r="HT55" s="56"/>
      <c r="HU55" s="56"/>
      <c r="HV55" s="56"/>
      <c r="HW55" s="56"/>
      <c r="HX55" s="56"/>
      <c r="HY55" s="56"/>
      <c r="HZ55" s="56">
        <v>8</v>
      </c>
      <c r="IA55" s="56" t="s">
        <v>524</v>
      </c>
      <c r="IB55" s="56" t="s">
        <v>1414</v>
      </c>
      <c r="IC55" s="56" t="s">
        <v>740</v>
      </c>
      <c r="ID55" s="56"/>
      <c r="IE55" s="56"/>
      <c r="IF55" s="56"/>
      <c r="IG55" s="56"/>
      <c r="IH55" s="56">
        <v>1</v>
      </c>
      <c r="II55" s="56" t="s">
        <v>160</v>
      </c>
      <c r="IJ55" s="56" t="s">
        <v>1423</v>
      </c>
      <c r="IK55" s="56" t="s">
        <v>160</v>
      </c>
      <c r="IL55" s="56">
        <v>1</v>
      </c>
      <c r="IM55" s="56" t="s">
        <v>125</v>
      </c>
      <c r="IN55" s="56" t="s">
        <v>13</v>
      </c>
      <c r="IO55" s="56" t="s">
        <v>127</v>
      </c>
      <c r="IP55" s="56">
        <v>1</v>
      </c>
      <c r="IQ55" s="56" t="s">
        <v>125</v>
      </c>
      <c r="IR55" s="56" t="s">
        <v>13</v>
      </c>
      <c r="IS55" s="56" t="s">
        <v>127</v>
      </c>
      <c r="IT55" s="56"/>
      <c r="IU55" s="56"/>
      <c r="IV55" s="56"/>
      <c r="IW55" s="56"/>
      <c r="IX55" s="56"/>
      <c r="IY55" s="56"/>
      <c r="IZ55" s="56"/>
      <c r="JA55" s="56"/>
      <c r="JB55" s="56">
        <v>2</v>
      </c>
      <c r="JC55" s="56" t="s">
        <v>129</v>
      </c>
      <c r="JD55" s="56" t="s">
        <v>13</v>
      </c>
      <c r="JE55" s="56" t="s">
        <v>493</v>
      </c>
      <c r="JF55" s="56">
        <v>6</v>
      </c>
      <c r="JG55" s="56" t="s">
        <v>13</v>
      </c>
      <c r="JH55" s="56" t="s">
        <v>1414</v>
      </c>
      <c r="JI55" s="56" t="s">
        <v>740</v>
      </c>
      <c r="JJ55" s="56">
        <v>2</v>
      </c>
      <c r="JK55" s="56" t="s">
        <v>739</v>
      </c>
      <c r="JL55" s="56" t="s">
        <v>13</v>
      </c>
      <c r="JM55" s="56" t="s">
        <v>757</v>
      </c>
      <c r="JN55" s="56">
        <v>2</v>
      </c>
      <c r="JO55" s="56" t="s">
        <v>739</v>
      </c>
      <c r="JP55" s="56" t="s">
        <v>13</v>
      </c>
      <c r="JQ55" s="56" t="s">
        <v>757</v>
      </c>
      <c r="JR55" s="56"/>
      <c r="JS55" s="56"/>
      <c r="JT55" s="56"/>
      <c r="JU55" s="56"/>
      <c r="JV55" s="56"/>
      <c r="JW55" s="56"/>
      <c r="JX55" s="56"/>
      <c r="JY55" s="56"/>
      <c r="JZ55" s="56"/>
      <c r="KA55" s="56"/>
      <c r="KB55" s="56"/>
      <c r="KC55" s="56"/>
      <c r="KD55" s="56"/>
      <c r="KE55" s="56"/>
      <c r="KF55" s="56"/>
      <c r="KG55" s="56"/>
      <c r="KH55" s="56"/>
      <c r="KI55" s="56"/>
      <c r="KJ55" s="56"/>
      <c r="KK55" s="56"/>
      <c r="KL55" s="56"/>
      <c r="KM55" s="56"/>
      <c r="KN55" s="56"/>
      <c r="KO55" s="56"/>
      <c r="KP55" s="57">
        <v>97</v>
      </c>
      <c r="KQ55" s="57">
        <f t="shared" si="28"/>
        <v>97</v>
      </c>
      <c r="KR55" s="57">
        <v>2</v>
      </c>
      <c r="KS55" s="57" t="s">
        <v>493</v>
      </c>
      <c r="KT55" s="57">
        <v>4</v>
      </c>
      <c r="KU55" s="57" t="s">
        <v>493</v>
      </c>
      <c r="KV55" s="57">
        <v>2</v>
      </c>
      <c r="KW55" s="57" t="s">
        <v>740</v>
      </c>
      <c r="KX55" s="57"/>
      <c r="KY55" s="57"/>
      <c r="KZ55" s="57">
        <v>14</v>
      </c>
      <c r="LA55" s="57" t="s">
        <v>1415</v>
      </c>
      <c r="LB55" s="57"/>
      <c r="LC55" s="57"/>
      <c r="LD55" s="57"/>
      <c r="LE55" s="57"/>
      <c r="LF55" s="57">
        <v>65</v>
      </c>
      <c r="LG55" s="78" t="s">
        <v>757</v>
      </c>
      <c r="LH55" s="57"/>
      <c r="LI55" s="57"/>
      <c r="LJ55" s="57"/>
      <c r="LK55" s="57"/>
      <c r="LL55" s="57">
        <v>8</v>
      </c>
      <c r="LM55" s="57" t="s">
        <v>525</v>
      </c>
      <c r="LN55" s="57"/>
      <c r="LO55" s="57"/>
      <c r="LP55" s="84">
        <v>1</v>
      </c>
      <c r="LQ55" s="84" t="s">
        <v>127</v>
      </c>
      <c r="LR55" s="84">
        <v>1</v>
      </c>
      <c r="LS55" s="84" t="s">
        <v>518</v>
      </c>
      <c r="LT55" s="84" t="s">
        <v>31</v>
      </c>
      <c r="LU55" s="55" t="s">
        <v>171</v>
      </c>
      <c r="LV55" s="56" t="s">
        <v>1416</v>
      </c>
      <c r="LW55" s="56" t="s">
        <v>317</v>
      </c>
      <c r="LX55" s="56" t="s">
        <v>221</v>
      </c>
      <c r="LY55" s="56" t="s">
        <v>317</v>
      </c>
      <c r="LZ55" s="56" t="s">
        <v>1417</v>
      </c>
      <c r="MA55" s="56" t="s">
        <v>1944</v>
      </c>
      <c r="MB55" s="56"/>
      <c r="MC55" s="56"/>
      <c r="MD55" s="56"/>
      <c r="ME55" s="56"/>
      <c r="MF55" s="56"/>
      <c r="MG55" s="56"/>
      <c r="MH55" s="56"/>
      <c r="MI55" s="56"/>
      <c r="MJ55" s="56"/>
      <c r="MK55" s="56"/>
      <c r="ML55" s="56" t="s">
        <v>1418</v>
      </c>
      <c r="MM55" s="56" t="s">
        <v>1419</v>
      </c>
      <c r="MN55" s="55" t="s">
        <v>144</v>
      </c>
      <c r="MO55" s="55" t="s">
        <v>143</v>
      </c>
      <c r="MP55" s="62" t="s">
        <v>1172</v>
      </c>
      <c r="MQ55" s="55"/>
      <c r="MR55" s="55"/>
      <c r="MS55" s="55"/>
      <c r="MT55" s="55"/>
      <c r="MU55" s="55"/>
      <c r="MV55" s="55"/>
      <c r="MW55" s="55"/>
      <c r="MX55" s="55"/>
    </row>
    <row r="56" spans="1:1253" s="76" customFormat="1" ht="135" x14ac:dyDescent="0.25">
      <c r="A56" s="55">
        <v>49</v>
      </c>
      <c r="B56" s="56" t="s">
        <v>1476</v>
      </c>
      <c r="C56" s="56" t="s">
        <v>1452</v>
      </c>
      <c r="D56" s="56" t="s">
        <v>13</v>
      </c>
      <c r="E56" s="56" t="s">
        <v>861</v>
      </c>
      <c r="F56" s="56" t="s">
        <v>1404</v>
      </c>
      <c r="G56" s="56">
        <v>3</v>
      </c>
      <c r="H56" s="56"/>
      <c r="I56" s="56" t="s">
        <v>1196</v>
      </c>
      <c r="J56" s="56" t="s">
        <v>171</v>
      </c>
      <c r="K56" s="56" t="s">
        <v>1197</v>
      </c>
      <c r="L56" s="56" t="s">
        <v>1904</v>
      </c>
      <c r="M56" s="56" t="s">
        <v>1998</v>
      </c>
      <c r="N56" s="56" t="s">
        <v>1902</v>
      </c>
      <c r="O56" s="56">
        <v>2132123123</v>
      </c>
      <c r="P56" s="74" t="s">
        <v>1198</v>
      </c>
      <c r="Q56" s="56"/>
      <c r="R56" s="56">
        <f t="shared" si="46"/>
        <v>28</v>
      </c>
      <c r="S56" s="56">
        <v>6</v>
      </c>
      <c r="T56" s="56">
        <v>12</v>
      </c>
      <c r="U56" s="56">
        <v>10</v>
      </c>
      <c r="V56" s="56"/>
      <c r="W56" s="56"/>
      <c r="X56" s="56" t="s">
        <v>1199</v>
      </c>
      <c r="Y56" s="56" t="s">
        <v>109</v>
      </c>
      <c r="Z56" s="56" t="s">
        <v>109</v>
      </c>
      <c r="AA56" s="56" t="s">
        <v>614</v>
      </c>
      <c r="AB56" s="56" t="s">
        <v>109</v>
      </c>
      <c r="AC56" s="56" t="s">
        <v>109</v>
      </c>
      <c r="AD56" s="56" t="s">
        <v>109</v>
      </c>
      <c r="AE56" s="56" t="s">
        <v>109</v>
      </c>
      <c r="AF56" s="56" t="s">
        <v>109</v>
      </c>
      <c r="AG56" s="56" t="s">
        <v>109</v>
      </c>
      <c r="AH56" s="56" t="s">
        <v>109</v>
      </c>
      <c r="AI56" s="56" t="s">
        <v>109</v>
      </c>
      <c r="AJ56" s="56" t="s">
        <v>109</v>
      </c>
      <c r="AK56" s="56" t="s">
        <v>109</v>
      </c>
      <c r="AL56" s="56" t="s">
        <v>109</v>
      </c>
      <c r="AM56" s="56" t="s">
        <v>109</v>
      </c>
      <c r="AN56" s="56" t="s">
        <v>1200</v>
      </c>
      <c r="AO56" s="68" t="s">
        <v>186</v>
      </c>
      <c r="AP56" s="56">
        <v>25</v>
      </c>
      <c r="AQ56" s="57">
        <f t="shared" si="30"/>
        <v>25</v>
      </c>
      <c r="AR56" s="56">
        <v>2</v>
      </c>
      <c r="AS56" s="56" t="s">
        <v>127</v>
      </c>
      <c r="AT56" s="56">
        <v>4</v>
      </c>
      <c r="AU56" s="56" t="s">
        <v>2036</v>
      </c>
      <c r="AV56" s="63">
        <v>1</v>
      </c>
      <c r="AW56" s="56" t="s">
        <v>845</v>
      </c>
      <c r="AX56" s="56"/>
      <c r="AY56" s="56"/>
      <c r="AZ56" s="56"/>
      <c r="BA56" s="56"/>
      <c r="BB56" s="56">
        <v>14</v>
      </c>
      <c r="BC56" s="56" t="s">
        <v>2037</v>
      </c>
      <c r="BD56" s="56">
        <v>4</v>
      </c>
      <c r="BE56" s="56" t="s">
        <v>2038</v>
      </c>
      <c r="BF56" s="56" t="s">
        <v>127</v>
      </c>
      <c r="BG56" s="56"/>
      <c r="BH56" s="56"/>
      <c r="BI56" s="56">
        <f t="shared" si="17"/>
        <v>0</v>
      </c>
      <c r="BJ56" s="56"/>
      <c r="BK56" s="56"/>
      <c r="BL56" s="56"/>
      <c r="BM56" s="56"/>
      <c r="BN56" s="56"/>
      <c r="BO56" s="56"/>
      <c r="BP56" s="56"/>
      <c r="BQ56" s="56"/>
      <c r="BR56" s="56"/>
      <c r="BS56" s="56"/>
      <c r="BT56" s="56"/>
      <c r="BU56" s="56"/>
      <c r="BV56" s="56"/>
      <c r="BW56" s="56"/>
      <c r="BX56" s="56"/>
      <c r="BY56" s="68" t="s">
        <v>2002</v>
      </c>
      <c r="BZ56" s="56">
        <v>2</v>
      </c>
      <c r="CA56" s="56">
        <f t="shared" si="18"/>
        <v>2</v>
      </c>
      <c r="CB56" s="56"/>
      <c r="CC56" s="56"/>
      <c r="CD56" s="56"/>
      <c r="CE56" s="56"/>
      <c r="CF56" s="56"/>
      <c r="CG56" s="56"/>
      <c r="CH56" s="56"/>
      <c r="CI56" s="56"/>
      <c r="CJ56" s="56"/>
      <c r="CK56" s="56"/>
      <c r="CL56" s="56">
        <v>2</v>
      </c>
      <c r="CM56" s="56" t="s">
        <v>758</v>
      </c>
      <c r="CN56" s="62"/>
      <c r="CO56" s="56"/>
      <c r="CP56" s="56"/>
      <c r="CQ56" s="56"/>
      <c r="CR56" s="56"/>
      <c r="CS56" s="55">
        <f t="shared" si="19"/>
        <v>0</v>
      </c>
      <c r="CT56" s="56"/>
      <c r="CU56" s="56"/>
      <c r="CV56" s="56"/>
      <c r="CW56" s="56"/>
      <c r="CX56" s="56"/>
      <c r="CY56" s="56"/>
      <c r="CZ56" s="56"/>
      <c r="DA56" s="56"/>
      <c r="DB56" s="56"/>
      <c r="DC56" s="56"/>
      <c r="DD56" s="56"/>
      <c r="DE56" s="56"/>
      <c r="DF56" s="56"/>
      <c r="DG56" s="56">
        <f t="shared" si="20"/>
        <v>0</v>
      </c>
      <c r="DH56" s="56"/>
      <c r="DI56" s="56"/>
      <c r="DJ56" s="56"/>
      <c r="DK56" s="56"/>
      <c r="DL56" s="56"/>
      <c r="DM56" s="56"/>
      <c r="DN56" s="56"/>
      <c r="DO56" s="56"/>
      <c r="DP56" s="56"/>
      <c r="DQ56" s="56"/>
      <c r="DR56" s="56"/>
      <c r="DS56" s="56"/>
      <c r="DT56" s="56"/>
      <c r="DU56" s="56">
        <f t="shared" si="21"/>
        <v>0</v>
      </c>
      <c r="DV56" s="56"/>
      <c r="DW56" s="56"/>
      <c r="DX56" s="56"/>
      <c r="DY56" s="56"/>
      <c r="DZ56" s="56"/>
      <c r="EA56" s="56"/>
      <c r="EB56" s="56"/>
      <c r="EC56" s="56"/>
      <c r="ED56" s="56"/>
      <c r="EE56" s="56"/>
      <c r="EF56" s="63"/>
      <c r="EG56" s="56"/>
      <c r="EH56" s="56"/>
      <c r="EI56" s="56">
        <f t="shared" si="22"/>
        <v>0</v>
      </c>
      <c r="EJ56" s="56"/>
      <c r="EK56" s="56"/>
      <c r="EL56" s="56"/>
      <c r="EM56" s="56"/>
      <c r="EN56" s="56"/>
      <c r="EO56" s="56"/>
      <c r="EP56" s="56"/>
      <c r="EQ56" s="56"/>
      <c r="ER56" s="77"/>
      <c r="ES56" s="56"/>
      <c r="ET56" s="56"/>
      <c r="EU56" s="56"/>
      <c r="EV56" s="56"/>
      <c r="EW56" s="68" t="s">
        <v>186</v>
      </c>
      <c r="EX56" s="56">
        <v>14</v>
      </c>
      <c r="EY56" s="56">
        <f t="shared" si="23"/>
        <v>14</v>
      </c>
      <c r="EZ56" s="56">
        <v>2</v>
      </c>
      <c r="FA56" s="56">
        <v>6</v>
      </c>
      <c r="FB56" s="56">
        <v>6</v>
      </c>
      <c r="FC56" s="56"/>
      <c r="FD56" s="56"/>
      <c r="FE56" s="56"/>
      <c r="FF56" s="56"/>
      <c r="FG56" s="56"/>
      <c r="FH56" s="56"/>
      <c r="FI56" s="68" t="s">
        <v>2115</v>
      </c>
      <c r="FJ56" s="56">
        <v>4</v>
      </c>
      <c r="FK56" s="56">
        <f t="shared" si="24"/>
        <v>4</v>
      </c>
      <c r="FL56" s="56"/>
      <c r="FM56" s="56"/>
      <c r="FN56" s="56"/>
      <c r="FO56" s="56"/>
      <c r="FP56" s="56"/>
      <c r="FQ56" s="56"/>
      <c r="FR56" s="56">
        <v>2</v>
      </c>
      <c r="FS56" s="56">
        <v>2</v>
      </c>
      <c r="FT56" s="56" t="s">
        <v>1202</v>
      </c>
      <c r="FW56" s="56">
        <f t="shared" si="16"/>
        <v>0</v>
      </c>
      <c r="GG56" s="56"/>
      <c r="GH56" s="56"/>
      <c r="GI56" s="54">
        <f t="shared" si="45"/>
        <v>0</v>
      </c>
      <c r="GJ56" s="56"/>
      <c r="GK56" s="56"/>
      <c r="GL56" s="56"/>
      <c r="GM56" s="56"/>
      <c r="GN56" s="56"/>
      <c r="GO56" s="56"/>
      <c r="GP56" s="56"/>
      <c r="GQ56" s="56"/>
      <c r="GR56" s="56"/>
      <c r="GS56" s="56">
        <f t="shared" si="25"/>
        <v>0</v>
      </c>
      <c r="GT56" s="56"/>
      <c r="GU56" s="56"/>
      <c r="GV56" s="56"/>
      <c r="GW56" s="56"/>
      <c r="GX56" s="56"/>
      <c r="GY56" s="56"/>
      <c r="GZ56" s="56"/>
      <c r="HA56" s="56"/>
      <c r="HB56" s="56"/>
      <c r="HC56" s="56"/>
      <c r="HD56" s="56"/>
      <c r="HE56" s="56">
        <f t="shared" si="26"/>
        <v>0</v>
      </c>
      <c r="HF56" s="56"/>
      <c r="HG56" s="56"/>
      <c r="HH56" s="56"/>
      <c r="HI56" s="56"/>
      <c r="HJ56" s="56"/>
      <c r="HK56" s="56"/>
      <c r="HL56" s="56"/>
      <c r="HM56" s="56"/>
      <c r="HN56" s="56"/>
      <c r="HO56" s="56"/>
      <c r="HP56" s="56"/>
      <c r="HQ56" s="56">
        <f t="shared" si="27"/>
        <v>0</v>
      </c>
      <c r="HR56" s="56"/>
      <c r="HS56" s="56"/>
      <c r="HT56" s="56"/>
      <c r="HU56" s="56"/>
      <c r="HV56" s="56"/>
      <c r="HW56" s="56"/>
      <c r="HX56" s="56"/>
      <c r="HY56" s="56"/>
      <c r="HZ56" s="56">
        <v>12</v>
      </c>
      <c r="IA56" s="56" t="s">
        <v>1203</v>
      </c>
      <c r="IB56" s="56" t="s">
        <v>1204</v>
      </c>
      <c r="IC56" s="56" t="s">
        <v>1215</v>
      </c>
      <c r="ID56" s="56"/>
      <c r="IE56" s="56"/>
      <c r="IF56" s="56"/>
      <c r="IG56" s="56"/>
      <c r="IH56" s="56"/>
      <c r="II56" s="56"/>
      <c r="IJ56" s="56"/>
      <c r="IK56" s="56"/>
      <c r="IL56" s="56">
        <v>1</v>
      </c>
      <c r="IM56" s="56" t="s">
        <v>1205</v>
      </c>
      <c r="IN56" s="56" t="s">
        <v>13</v>
      </c>
      <c r="IO56" s="56" t="s">
        <v>127</v>
      </c>
      <c r="IP56" s="56">
        <v>1</v>
      </c>
      <c r="IQ56" s="56" t="s">
        <v>1205</v>
      </c>
      <c r="IR56" s="56" t="s">
        <v>13</v>
      </c>
      <c r="IS56" s="56" t="s">
        <v>127</v>
      </c>
      <c r="IT56" s="56"/>
      <c r="IU56" s="56"/>
      <c r="IV56" s="56"/>
      <c r="IW56" s="56"/>
      <c r="IX56" s="56"/>
      <c r="IY56" s="56"/>
      <c r="IZ56" s="56"/>
      <c r="JA56" s="56"/>
      <c r="JB56" s="56">
        <v>1</v>
      </c>
      <c r="JC56" s="56" t="s">
        <v>1206</v>
      </c>
      <c r="JD56" s="56" t="s">
        <v>1204</v>
      </c>
      <c r="JE56" s="56" t="s">
        <v>127</v>
      </c>
      <c r="JF56" s="56" t="s">
        <v>1207</v>
      </c>
      <c r="JG56" s="56" t="s">
        <v>1208</v>
      </c>
      <c r="JH56" s="56" t="s">
        <v>1204</v>
      </c>
      <c r="JI56" s="56"/>
      <c r="JJ56" s="56"/>
      <c r="JK56" s="56"/>
      <c r="JL56" s="56"/>
      <c r="JM56" s="56"/>
      <c r="JN56" s="56"/>
      <c r="JO56" s="56"/>
      <c r="JP56" s="56"/>
      <c r="JQ56" s="56"/>
      <c r="JR56" s="56"/>
      <c r="JS56" s="56"/>
      <c r="JT56" s="56"/>
      <c r="JU56" s="56"/>
      <c r="JV56" s="56"/>
      <c r="JW56" s="56"/>
      <c r="JX56" s="56"/>
      <c r="JY56" s="56"/>
      <c r="JZ56" s="56"/>
      <c r="KA56" s="56"/>
      <c r="KB56" s="56"/>
      <c r="KC56" s="56"/>
      <c r="KD56" s="56">
        <v>1</v>
      </c>
      <c r="KE56" s="56" t="s">
        <v>2072</v>
      </c>
      <c r="KF56" s="56" t="s">
        <v>13</v>
      </c>
      <c r="KG56" s="56" t="s">
        <v>151</v>
      </c>
      <c r="KH56" s="56"/>
      <c r="KI56" s="56"/>
      <c r="KJ56" s="56"/>
      <c r="KK56" s="56"/>
      <c r="KL56" s="56"/>
      <c r="KM56" s="56"/>
      <c r="KN56" s="56"/>
      <c r="KO56" s="56"/>
      <c r="KP56" s="57">
        <v>3</v>
      </c>
      <c r="KQ56" s="57">
        <f t="shared" si="28"/>
        <v>3</v>
      </c>
      <c r="KR56" s="57"/>
      <c r="KS56" s="57"/>
      <c r="KT56" s="57">
        <v>1</v>
      </c>
      <c r="KU56" s="57" t="s">
        <v>127</v>
      </c>
      <c r="KV56" s="57"/>
      <c r="KW56" s="57"/>
      <c r="KX56" s="57"/>
      <c r="KY56" s="57"/>
      <c r="KZ56" s="57"/>
      <c r="LA56" s="57"/>
      <c r="LB56" s="57"/>
      <c r="LC56" s="57"/>
      <c r="LD56" s="57"/>
      <c r="LE56" s="57"/>
      <c r="LF56" s="57">
        <v>1</v>
      </c>
      <c r="LG56" s="57" t="s">
        <v>31</v>
      </c>
      <c r="LH56" s="57"/>
      <c r="LI56" s="57"/>
      <c r="LJ56" s="57">
        <v>1</v>
      </c>
      <c r="LK56" s="57" t="s">
        <v>127</v>
      </c>
      <c r="LL56" s="57"/>
      <c r="LM56" s="57"/>
      <c r="LN56" s="57"/>
      <c r="LO56" s="57"/>
      <c r="LP56" s="57"/>
      <c r="LQ56" s="57"/>
      <c r="LR56" s="57"/>
      <c r="LS56" s="57"/>
      <c r="LT56" s="57"/>
      <c r="LU56" s="56" t="s">
        <v>137</v>
      </c>
      <c r="LV56" s="56" t="s">
        <v>1209</v>
      </c>
      <c r="LW56" s="56" t="s">
        <v>633</v>
      </c>
      <c r="LX56" s="56" t="s">
        <v>633</v>
      </c>
      <c r="LY56" s="56" t="s">
        <v>139</v>
      </c>
      <c r="LZ56" s="56" t="s">
        <v>1210</v>
      </c>
      <c r="MA56" s="56" t="s">
        <v>137</v>
      </c>
      <c r="MB56" s="56"/>
      <c r="MC56" s="56"/>
      <c r="MD56" s="78" t="s">
        <v>1969</v>
      </c>
      <c r="ME56" s="56"/>
      <c r="MF56" s="56" t="s">
        <v>1211</v>
      </c>
      <c r="MG56" s="56"/>
      <c r="MH56" s="56" t="s">
        <v>1985</v>
      </c>
      <c r="MI56" s="56"/>
      <c r="MJ56" s="56" t="s">
        <v>1951</v>
      </c>
      <c r="MK56" s="56"/>
      <c r="ML56" s="56" t="s">
        <v>1212</v>
      </c>
      <c r="MM56" s="56" t="s">
        <v>1213</v>
      </c>
      <c r="MN56" s="56" t="s">
        <v>175</v>
      </c>
      <c r="MO56" s="56" t="s">
        <v>175</v>
      </c>
      <c r="MP56" s="62" t="s">
        <v>1214</v>
      </c>
      <c r="MQ56" s="56"/>
      <c r="MR56" s="56"/>
      <c r="MS56" s="56"/>
      <c r="MT56" s="56" t="s">
        <v>137</v>
      </c>
      <c r="MU56" s="56"/>
      <c r="MV56" s="56"/>
      <c r="MW56" s="56"/>
      <c r="MX56" s="56" t="s">
        <v>137</v>
      </c>
      <c r="MY56" s="131"/>
      <c r="MZ56" s="131"/>
      <c r="NA56" s="131"/>
      <c r="NB56" s="131"/>
      <c r="NC56" s="131"/>
      <c r="ND56" s="131"/>
      <c r="NE56" s="131"/>
      <c r="NF56" s="131"/>
      <c r="NG56" s="131"/>
      <c r="NH56" s="131"/>
      <c r="NI56" s="131"/>
      <c r="NJ56" s="131"/>
      <c r="NK56" s="131"/>
      <c r="NL56" s="131"/>
      <c r="NM56" s="131"/>
      <c r="NN56" s="131"/>
      <c r="NO56" s="131"/>
      <c r="NP56" s="131"/>
      <c r="NQ56" s="131"/>
      <c r="NR56" s="131"/>
      <c r="NS56" s="131"/>
      <c r="NT56" s="131"/>
      <c r="NU56" s="131"/>
      <c r="NV56" s="131"/>
      <c r="NW56" s="131"/>
      <c r="NX56" s="131"/>
      <c r="NY56" s="131"/>
      <c r="NZ56" s="131"/>
      <c r="OA56" s="131"/>
      <c r="OB56" s="131"/>
      <c r="OC56" s="131"/>
      <c r="OD56" s="131"/>
      <c r="OE56" s="131"/>
      <c r="OF56" s="131"/>
      <c r="OG56" s="131"/>
      <c r="OH56" s="131"/>
      <c r="OI56" s="131"/>
      <c r="OJ56" s="131"/>
      <c r="OK56" s="131"/>
      <c r="OL56" s="131"/>
      <c r="OM56" s="131"/>
      <c r="ON56" s="131"/>
      <c r="OO56" s="131"/>
      <c r="OP56" s="131"/>
      <c r="OQ56" s="131"/>
      <c r="OR56" s="131"/>
      <c r="OS56" s="131"/>
      <c r="OT56" s="131"/>
      <c r="OU56" s="131"/>
      <c r="OV56" s="131"/>
      <c r="OW56" s="131"/>
      <c r="OX56" s="131"/>
      <c r="OY56" s="131"/>
      <c r="OZ56" s="131"/>
      <c r="PA56" s="131"/>
      <c r="PB56" s="131"/>
      <c r="PC56" s="131"/>
      <c r="PD56" s="131"/>
      <c r="PE56" s="131"/>
      <c r="PF56" s="131"/>
      <c r="PG56" s="131"/>
      <c r="PH56" s="131"/>
      <c r="PI56" s="131"/>
      <c r="PJ56" s="131"/>
      <c r="PK56" s="131"/>
      <c r="PL56" s="131"/>
      <c r="PM56" s="131"/>
      <c r="PN56" s="131"/>
      <c r="PO56" s="131"/>
      <c r="PP56" s="131"/>
      <c r="PQ56" s="131"/>
      <c r="PR56" s="131"/>
      <c r="PS56" s="131"/>
      <c r="PT56" s="131"/>
      <c r="PU56" s="131"/>
      <c r="PV56" s="131"/>
      <c r="PW56" s="131"/>
      <c r="PX56" s="131"/>
      <c r="PY56" s="131"/>
      <c r="PZ56" s="131"/>
      <c r="QA56" s="131"/>
      <c r="QB56" s="131"/>
      <c r="QC56" s="131"/>
      <c r="QD56" s="131"/>
      <c r="QE56" s="131"/>
      <c r="QF56" s="131"/>
      <c r="QG56" s="131"/>
      <c r="QH56" s="131"/>
      <c r="QI56" s="131"/>
      <c r="QJ56" s="131"/>
      <c r="QK56" s="131"/>
      <c r="QL56" s="131"/>
      <c r="QM56" s="131"/>
      <c r="QN56" s="131"/>
      <c r="QO56" s="131"/>
      <c r="QP56" s="131"/>
      <c r="QQ56" s="131"/>
      <c r="QR56" s="131"/>
      <c r="QS56" s="131"/>
      <c r="QT56" s="131"/>
      <c r="QU56" s="131"/>
      <c r="QV56" s="131"/>
      <c r="QW56" s="131"/>
      <c r="QX56" s="131"/>
      <c r="QY56" s="131"/>
      <c r="QZ56" s="131"/>
      <c r="RA56" s="131"/>
      <c r="RB56" s="131"/>
      <c r="RC56" s="131"/>
      <c r="RD56" s="131"/>
      <c r="RE56" s="131"/>
      <c r="RF56" s="131"/>
      <c r="RG56" s="131"/>
      <c r="RH56" s="131"/>
      <c r="RI56" s="131"/>
      <c r="RJ56" s="131"/>
      <c r="RK56" s="131"/>
      <c r="RL56" s="131"/>
      <c r="RM56" s="131"/>
      <c r="RN56" s="131"/>
      <c r="RO56" s="131"/>
      <c r="RP56" s="131"/>
      <c r="RQ56" s="131"/>
      <c r="RR56" s="131"/>
      <c r="RS56" s="131"/>
      <c r="RT56" s="131"/>
      <c r="RU56" s="131"/>
      <c r="RV56" s="131"/>
      <c r="RW56" s="131"/>
      <c r="RX56" s="131"/>
      <c r="RY56" s="131"/>
      <c r="RZ56" s="131"/>
      <c r="SA56" s="131"/>
      <c r="SB56" s="131"/>
      <c r="SC56" s="131"/>
      <c r="SD56" s="131"/>
      <c r="SE56" s="131"/>
      <c r="SF56" s="131"/>
      <c r="SG56" s="131"/>
      <c r="SH56" s="131"/>
      <c r="SI56" s="131"/>
      <c r="SJ56" s="131"/>
      <c r="SK56" s="131"/>
      <c r="SL56" s="131"/>
      <c r="SM56" s="131"/>
      <c r="SN56" s="131"/>
      <c r="SO56" s="131"/>
      <c r="SP56" s="131"/>
      <c r="SQ56" s="131"/>
      <c r="SR56" s="131"/>
      <c r="SS56" s="131"/>
      <c r="ST56" s="131"/>
      <c r="SU56" s="131"/>
      <c r="SV56" s="131"/>
      <c r="SW56" s="131"/>
      <c r="SX56" s="131"/>
      <c r="SY56" s="131"/>
      <c r="SZ56" s="131"/>
      <c r="TA56" s="131"/>
      <c r="TB56" s="131"/>
      <c r="TC56" s="131"/>
      <c r="TD56" s="131"/>
      <c r="TE56" s="131"/>
      <c r="TF56" s="131"/>
      <c r="TG56" s="131"/>
      <c r="TH56" s="131"/>
      <c r="TI56" s="131"/>
      <c r="TJ56" s="131"/>
      <c r="TK56" s="131"/>
      <c r="TL56" s="131"/>
      <c r="TM56" s="131"/>
      <c r="TN56" s="131"/>
      <c r="TO56" s="131"/>
      <c r="TP56" s="131"/>
      <c r="TQ56" s="131"/>
      <c r="TR56" s="131"/>
      <c r="TS56" s="131"/>
      <c r="TT56" s="131"/>
      <c r="TU56" s="131"/>
      <c r="TV56" s="131"/>
      <c r="TW56" s="131"/>
      <c r="TX56" s="131"/>
      <c r="TY56" s="131"/>
      <c r="TZ56" s="131"/>
      <c r="UA56" s="131"/>
      <c r="UB56" s="131"/>
      <c r="UC56" s="131"/>
      <c r="UD56" s="131"/>
      <c r="UE56" s="131"/>
      <c r="UF56" s="131"/>
      <c r="UG56" s="131"/>
      <c r="UH56" s="131"/>
      <c r="UI56" s="131"/>
      <c r="UJ56" s="131"/>
      <c r="UK56" s="131"/>
      <c r="UL56" s="131"/>
      <c r="UM56" s="131"/>
      <c r="UN56" s="131"/>
      <c r="UO56" s="131"/>
      <c r="UP56" s="131"/>
      <c r="UQ56" s="131"/>
      <c r="UR56" s="131"/>
      <c r="US56" s="131"/>
      <c r="UT56" s="131"/>
      <c r="UU56" s="131"/>
      <c r="UV56" s="131"/>
      <c r="UW56" s="131"/>
      <c r="UX56" s="131"/>
      <c r="UY56" s="131"/>
      <c r="UZ56" s="131"/>
      <c r="VA56" s="131"/>
      <c r="VB56" s="131"/>
      <c r="VC56" s="131"/>
      <c r="VD56" s="131"/>
      <c r="VE56" s="131"/>
      <c r="VF56" s="131"/>
      <c r="VG56" s="131"/>
      <c r="VH56" s="131"/>
      <c r="VI56" s="131"/>
      <c r="VJ56" s="131"/>
      <c r="VK56" s="131"/>
      <c r="VL56" s="131"/>
      <c r="VM56" s="131"/>
      <c r="VN56" s="131"/>
      <c r="VO56" s="131"/>
      <c r="VP56" s="131"/>
      <c r="VQ56" s="131"/>
      <c r="VR56" s="131"/>
      <c r="VS56" s="131"/>
      <c r="VT56" s="131"/>
      <c r="VU56" s="131"/>
      <c r="VV56" s="131"/>
      <c r="VW56" s="131"/>
      <c r="VX56" s="131"/>
      <c r="VY56" s="131"/>
      <c r="VZ56" s="131"/>
      <c r="WA56" s="131"/>
      <c r="WB56" s="131"/>
      <c r="WC56" s="131"/>
      <c r="WD56" s="131"/>
      <c r="WE56" s="131"/>
      <c r="WF56" s="131"/>
      <c r="WG56" s="131"/>
      <c r="WH56" s="131"/>
      <c r="WI56" s="131"/>
      <c r="WJ56" s="131"/>
      <c r="WK56" s="131"/>
      <c r="WL56" s="131"/>
      <c r="WM56" s="131"/>
      <c r="WN56" s="131"/>
      <c r="WO56" s="131"/>
      <c r="WP56" s="131"/>
      <c r="WQ56" s="131"/>
      <c r="WR56" s="131"/>
      <c r="WS56" s="131"/>
      <c r="WT56" s="131"/>
      <c r="WU56" s="131"/>
      <c r="WV56" s="131"/>
      <c r="WW56" s="131"/>
      <c r="WX56" s="131"/>
      <c r="WY56" s="131"/>
      <c r="WZ56" s="131"/>
      <c r="XA56" s="131"/>
      <c r="XB56" s="131"/>
      <c r="XC56" s="131"/>
      <c r="XD56" s="131"/>
      <c r="XE56" s="131"/>
      <c r="XF56" s="131"/>
      <c r="XG56" s="131"/>
      <c r="XH56" s="131"/>
      <c r="XI56" s="131"/>
      <c r="XJ56" s="131"/>
      <c r="XK56" s="131"/>
      <c r="XL56" s="131"/>
      <c r="XM56" s="131"/>
      <c r="XN56" s="131"/>
      <c r="XO56" s="131"/>
      <c r="XP56" s="131"/>
      <c r="XQ56" s="131"/>
      <c r="XR56" s="131"/>
      <c r="XS56" s="131"/>
      <c r="XT56" s="131"/>
      <c r="XU56" s="131"/>
      <c r="XV56" s="131"/>
      <c r="XW56" s="131"/>
      <c r="XX56" s="131"/>
      <c r="XY56" s="131"/>
      <c r="XZ56" s="131"/>
      <c r="YA56" s="131"/>
      <c r="YB56" s="131"/>
      <c r="YC56" s="131"/>
      <c r="YD56" s="131"/>
      <c r="YE56" s="131"/>
      <c r="YF56" s="131"/>
      <c r="YG56" s="131"/>
      <c r="YH56" s="131"/>
      <c r="YI56" s="131"/>
      <c r="YJ56" s="131"/>
      <c r="YK56" s="131"/>
      <c r="YL56" s="131"/>
      <c r="YM56" s="131"/>
      <c r="YN56" s="131"/>
      <c r="YO56" s="131"/>
      <c r="YP56" s="131"/>
      <c r="YQ56" s="131"/>
      <c r="YR56" s="131"/>
      <c r="YS56" s="131"/>
      <c r="YT56" s="131"/>
      <c r="YU56" s="131"/>
      <c r="YV56" s="131"/>
      <c r="YW56" s="131"/>
      <c r="YX56" s="131"/>
      <c r="YY56" s="131"/>
      <c r="YZ56" s="131"/>
      <c r="ZA56" s="131"/>
      <c r="ZB56" s="131"/>
      <c r="ZC56" s="131"/>
      <c r="ZD56" s="131"/>
      <c r="ZE56" s="131"/>
      <c r="ZF56" s="131"/>
      <c r="ZG56" s="131"/>
      <c r="ZH56" s="131"/>
      <c r="ZI56" s="131"/>
      <c r="ZJ56" s="131"/>
      <c r="ZK56" s="131"/>
      <c r="ZL56" s="131"/>
      <c r="ZM56" s="131"/>
      <c r="ZN56" s="131"/>
      <c r="ZO56" s="131"/>
      <c r="ZP56" s="131"/>
      <c r="ZQ56" s="131"/>
      <c r="ZR56" s="131"/>
      <c r="ZS56" s="131"/>
      <c r="ZT56" s="131"/>
      <c r="ZU56" s="131"/>
      <c r="ZV56" s="131"/>
      <c r="ZW56" s="131"/>
      <c r="ZX56" s="131"/>
      <c r="ZY56" s="131"/>
      <c r="ZZ56" s="131"/>
      <c r="AAA56" s="131"/>
      <c r="AAB56" s="131"/>
      <c r="AAC56" s="131"/>
      <c r="AAD56" s="131"/>
      <c r="AAE56" s="131"/>
      <c r="AAF56" s="131"/>
      <c r="AAG56" s="131"/>
      <c r="AAH56" s="131"/>
      <c r="AAI56" s="131"/>
      <c r="AAJ56" s="131"/>
      <c r="AAK56" s="131"/>
      <c r="AAL56" s="131"/>
      <c r="AAM56" s="131"/>
      <c r="AAN56" s="131"/>
      <c r="AAO56" s="131"/>
      <c r="AAP56" s="131"/>
      <c r="AAQ56" s="131"/>
      <c r="AAR56" s="131"/>
      <c r="AAS56" s="131"/>
      <c r="AAT56" s="131"/>
      <c r="AAU56" s="131"/>
      <c r="AAV56" s="131"/>
      <c r="AAW56" s="131"/>
      <c r="AAX56" s="131"/>
      <c r="AAY56" s="131"/>
      <c r="AAZ56" s="131"/>
      <c r="ABA56" s="131"/>
      <c r="ABB56" s="131"/>
      <c r="ABC56" s="131"/>
      <c r="ABD56" s="131"/>
      <c r="ABE56" s="131"/>
      <c r="ABF56" s="131"/>
      <c r="ABG56" s="131"/>
      <c r="ABH56" s="131"/>
      <c r="ABI56" s="131"/>
      <c r="ABJ56" s="131"/>
      <c r="ABK56" s="131"/>
      <c r="ABL56" s="131"/>
      <c r="ABM56" s="131"/>
      <c r="ABN56" s="131"/>
      <c r="ABO56" s="131"/>
      <c r="ABP56" s="131"/>
      <c r="ABQ56" s="131"/>
      <c r="ABR56" s="131"/>
      <c r="ABS56" s="131"/>
      <c r="ABT56" s="131"/>
      <c r="ABU56" s="131"/>
      <c r="ABV56" s="131"/>
      <c r="ABW56" s="131"/>
      <c r="ABX56" s="131"/>
      <c r="ABY56" s="131"/>
      <c r="ABZ56" s="131"/>
      <c r="ACA56" s="131"/>
      <c r="ACB56" s="131"/>
      <c r="ACC56" s="131"/>
      <c r="ACD56" s="131"/>
      <c r="ACE56" s="131"/>
      <c r="ACF56" s="131"/>
      <c r="ACG56" s="131"/>
      <c r="ACH56" s="131"/>
      <c r="ACI56" s="131"/>
      <c r="ACJ56" s="131"/>
      <c r="ACK56" s="131"/>
      <c r="ACL56" s="131"/>
      <c r="ACM56" s="131"/>
      <c r="ACN56" s="131"/>
      <c r="ACO56" s="131"/>
      <c r="ACP56" s="131"/>
      <c r="ACQ56" s="131"/>
      <c r="ACR56" s="131"/>
      <c r="ACS56" s="131"/>
      <c r="ACT56" s="131"/>
      <c r="ACU56" s="131"/>
      <c r="ACV56" s="131"/>
      <c r="ACW56" s="131"/>
      <c r="ACX56" s="131"/>
      <c r="ACY56" s="131"/>
      <c r="ACZ56" s="131"/>
      <c r="ADA56" s="131"/>
      <c r="ADB56" s="131"/>
      <c r="ADC56" s="131"/>
      <c r="ADD56" s="131"/>
      <c r="ADE56" s="131"/>
      <c r="ADF56" s="131"/>
      <c r="ADG56" s="131"/>
      <c r="ADH56" s="131"/>
      <c r="ADI56" s="131"/>
      <c r="ADJ56" s="131"/>
      <c r="ADK56" s="131"/>
      <c r="ADL56" s="131"/>
      <c r="ADM56" s="131"/>
      <c r="ADN56" s="131"/>
      <c r="ADO56" s="131"/>
      <c r="ADP56" s="131"/>
      <c r="ADQ56" s="131"/>
      <c r="ADR56" s="131"/>
      <c r="ADS56" s="131"/>
      <c r="ADT56" s="131"/>
      <c r="ADU56" s="131"/>
      <c r="ADV56" s="131"/>
      <c r="ADW56" s="131"/>
      <c r="ADX56" s="131"/>
      <c r="ADY56" s="131"/>
      <c r="ADZ56" s="131"/>
      <c r="AEA56" s="131"/>
      <c r="AEB56" s="131"/>
      <c r="AEC56" s="131"/>
      <c r="AED56" s="131"/>
      <c r="AEE56" s="131"/>
      <c r="AEF56" s="131"/>
      <c r="AEG56" s="131"/>
      <c r="AEH56" s="131"/>
      <c r="AEI56" s="131"/>
      <c r="AEJ56" s="131"/>
      <c r="AEK56" s="131"/>
      <c r="AEL56" s="131"/>
      <c r="AEM56" s="131"/>
      <c r="AEN56" s="131"/>
      <c r="AEO56" s="131"/>
      <c r="AEP56" s="131"/>
      <c r="AEQ56" s="131"/>
      <c r="AER56" s="131"/>
      <c r="AES56" s="131"/>
      <c r="AET56" s="131"/>
      <c r="AEU56" s="131"/>
      <c r="AEV56" s="131"/>
      <c r="AEW56" s="131"/>
      <c r="AEX56" s="131"/>
      <c r="AEY56" s="131"/>
      <c r="AEZ56" s="131"/>
      <c r="AFA56" s="131"/>
      <c r="AFB56" s="131"/>
      <c r="AFC56" s="131"/>
      <c r="AFD56" s="131"/>
      <c r="AFE56" s="131"/>
      <c r="AFF56" s="131"/>
      <c r="AFG56" s="131"/>
      <c r="AFH56" s="131"/>
      <c r="AFI56" s="131"/>
      <c r="AFJ56" s="131"/>
      <c r="AFK56" s="131"/>
      <c r="AFL56" s="131"/>
      <c r="AFM56" s="131"/>
      <c r="AFN56" s="131"/>
      <c r="AFO56" s="131"/>
      <c r="AFP56" s="131"/>
      <c r="AFQ56" s="131"/>
      <c r="AFR56" s="131"/>
      <c r="AFS56" s="131"/>
      <c r="AFT56" s="131"/>
      <c r="AFU56" s="131"/>
      <c r="AFV56" s="131"/>
      <c r="AFW56" s="131"/>
      <c r="AFX56" s="131"/>
      <c r="AFY56" s="131"/>
      <c r="AFZ56" s="131"/>
      <c r="AGA56" s="131"/>
      <c r="AGB56" s="131"/>
      <c r="AGC56" s="131"/>
      <c r="AGD56" s="131"/>
      <c r="AGE56" s="131"/>
      <c r="AGF56" s="131"/>
      <c r="AGG56" s="131"/>
      <c r="AGH56" s="131"/>
      <c r="AGI56" s="131"/>
      <c r="AGJ56" s="131"/>
      <c r="AGK56" s="131"/>
      <c r="AGL56" s="131"/>
      <c r="AGM56" s="131"/>
      <c r="AGN56" s="131"/>
      <c r="AGO56" s="131"/>
      <c r="AGP56" s="131"/>
      <c r="AGQ56" s="131"/>
      <c r="AGR56" s="131"/>
      <c r="AGS56" s="131"/>
      <c r="AGT56" s="131"/>
      <c r="AGU56" s="131"/>
      <c r="AGV56" s="131"/>
      <c r="AGW56" s="131"/>
      <c r="AGX56" s="131"/>
      <c r="AGY56" s="131"/>
      <c r="AGZ56" s="131"/>
      <c r="AHA56" s="131"/>
      <c r="AHB56" s="131"/>
      <c r="AHC56" s="131"/>
      <c r="AHD56" s="131"/>
      <c r="AHE56" s="131"/>
      <c r="AHF56" s="131"/>
      <c r="AHG56" s="131"/>
      <c r="AHH56" s="131"/>
      <c r="AHI56" s="131"/>
      <c r="AHJ56" s="131"/>
      <c r="AHK56" s="131"/>
      <c r="AHL56" s="131"/>
      <c r="AHM56" s="131"/>
      <c r="AHN56" s="131"/>
      <c r="AHO56" s="131"/>
      <c r="AHP56" s="131"/>
      <c r="AHQ56" s="131"/>
      <c r="AHR56" s="131"/>
      <c r="AHS56" s="131"/>
      <c r="AHT56" s="131"/>
      <c r="AHU56" s="131"/>
      <c r="AHV56" s="131"/>
      <c r="AHW56" s="131"/>
      <c r="AHX56" s="131"/>
      <c r="AHY56" s="131"/>
      <c r="AHZ56" s="131"/>
      <c r="AIA56" s="131"/>
      <c r="AIB56" s="131"/>
      <c r="AIC56" s="131"/>
      <c r="AID56" s="131"/>
      <c r="AIE56" s="131"/>
      <c r="AIF56" s="131"/>
      <c r="AIG56" s="131"/>
      <c r="AIH56" s="131"/>
      <c r="AII56" s="131"/>
      <c r="AIJ56" s="131"/>
      <c r="AIK56" s="131"/>
      <c r="AIL56" s="131"/>
      <c r="AIM56" s="131"/>
      <c r="AIN56" s="131"/>
      <c r="AIO56" s="131"/>
      <c r="AIP56" s="131"/>
      <c r="AIQ56" s="131"/>
      <c r="AIR56" s="131"/>
      <c r="AIS56" s="131"/>
      <c r="AIT56" s="131"/>
      <c r="AIU56" s="131"/>
      <c r="AIV56" s="131"/>
      <c r="AIW56" s="131"/>
      <c r="AIX56" s="131"/>
      <c r="AIY56" s="131"/>
      <c r="AIZ56" s="131"/>
      <c r="AJA56" s="131"/>
      <c r="AJB56" s="131"/>
      <c r="AJC56" s="131"/>
      <c r="AJD56" s="131"/>
      <c r="AJE56" s="131"/>
      <c r="AJF56" s="131"/>
      <c r="AJG56" s="131"/>
      <c r="AJH56" s="131"/>
      <c r="AJI56" s="131"/>
      <c r="AJJ56" s="131"/>
      <c r="AJK56" s="131"/>
      <c r="AJL56" s="131"/>
      <c r="AJM56" s="131"/>
      <c r="AJN56" s="131"/>
      <c r="AJO56" s="131"/>
      <c r="AJP56" s="131"/>
      <c r="AJQ56" s="131"/>
      <c r="AJR56" s="131"/>
      <c r="AJS56" s="131"/>
      <c r="AJT56" s="131"/>
      <c r="AJU56" s="131"/>
      <c r="AJV56" s="131"/>
      <c r="AJW56" s="131"/>
      <c r="AJX56" s="131"/>
      <c r="AJY56" s="131"/>
      <c r="AJZ56" s="131"/>
      <c r="AKA56" s="131"/>
      <c r="AKB56" s="131"/>
      <c r="AKC56" s="131"/>
      <c r="AKD56" s="131"/>
      <c r="AKE56" s="131"/>
      <c r="AKF56" s="131"/>
      <c r="AKG56" s="131"/>
      <c r="AKH56" s="131"/>
      <c r="AKI56" s="131"/>
      <c r="AKJ56" s="131"/>
      <c r="AKK56" s="131"/>
      <c r="AKL56" s="131"/>
      <c r="AKM56" s="131"/>
      <c r="AKN56" s="131"/>
      <c r="AKO56" s="131"/>
      <c r="AKP56" s="131"/>
      <c r="AKQ56" s="131"/>
      <c r="AKR56" s="131"/>
      <c r="AKS56" s="131"/>
      <c r="AKT56" s="131"/>
      <c r="AKU56" s="131"/>
      <c r="AKV56" s="131"/>
      <c r="AKW56" s="131"/>
      <c r="AKX56" s="131"/>
      <c r="AKY56" s="131"/>
      <c r="AKZ56" s="131"/>
      <c r="ALA56" s="131"/>
      <c r="ALB56" s="131"/>
      <c r="ALC56" s="131"/>
      <c r="ALD56" s="131"/>
      <c r="ALE56" s="131"/>
      <c r="ALF56" s="131"/>
      <c r="ALG56" s="131"/>
      <c r="ALH56" s="131"/>
      <c r="ALI56" s="131"/>
      <c r="ALJ56" s="131"/>
      <c r="ALK56" s="131"/>
      <c r="ALL56" s="131"/>
      <c r="ALM56" s="131"/>
      <c r="ALN56" s="131"/>
      <c r="ALO56" s="131"/>
      <c r="ALP56" s="131"/>
      <c r="ALQ56" s="131"/>
      <c r="ALR56" s="131"/>
      <c r="ALS56" s="131"/>
      <c r="ALT56" s="131"/>
      <c r="ALU56" s="131"/>
      <c r="ALV56" s="131"/>
      <c r="ALW56" s="131"/>
      <c r="ALX56" s="131"/>
      <c r="ALY56" s="131"/>
      <c r="ALZ56" s="131"/>
      <c r="AMA56" s="131"/>
      <c r="AMB56" s="131"/>
      <c r="AMC56" s="131"/>
      <c r="AMD56" s="131"/>
      <c r="AME56" s="131"/>
      <c r="AMF56" s="131"/>
      <c r="AMG56" s="131"/>
      <c r="AMH56" s="131"/>
      <c r="AMI56" s="131"/>
      <c r="AMJ56" s="131"/>
      <c r="AMK56" s="131"/>
      <c r="AML56" s="131"/>
      <c r="AMM56" s="131"/>
      <c r="AMN56" s="131"/>
      <c r="AMO56" s="131"/>
      <c r="AMP56" s="131"/>
      <c r="AMQ56" s="131"/>
      <c r="AMR56" s="131"/>
      <c r="AMS56" s="131"/>
      <c r="AMT56" s="131"/>
      <c r="AMU56" s="131"/>
      <c r="AMV56" s="131"/>
      <c r="AMW56" s="131"/>
      <c r="AMX56" s="131"/>
      <c r="AMY56" s="131"/>
      <c r="AMZ56" s="131"/>
      <c r="ANA56" s="131"/>
      <c r="ANB56" s="131"/>
      <c r="ANC56" s="131"/>
      <c r="AND56" s="131"/>
      <c r="ANE56" s="131"/>
      <c r="ANF56" s="131"/>
      <c r="ANG56" s="131"/>
      <c r="ANH56" s="131"/>
      <c r="ANI56" s="131"/>
      <c r="ANJ56" s="131"/>
      <c r="ANK56" s="131"/>
      <c r="ANL56" s="131"/>
      <c r="ANM56" s="131"/>
      <c r="ANN56" s="131"/>
      <c r="ANO56" s="131"/>
      <c r="ANP56" s="131"/>
      <c r="ANQ56" s="131"/>
      <c r="ANR56" s="131"/>
      <c r="ANS56" s="131"/>
      <c r="ANT56" s="131"/>
      <c r="ANU56" s="131"/>
      <c r="ANV56" s="131"/>
      <c r="ANW56" s="131"/>
      <c r="ANX56" s="131"/>
      <c r="ANY56" s="131"/>
      <c r="ANZ56" s="131"/>
      <c r="AOA56" s="131"/>
      <c r="AOB56" s="131"/>
      <c r="AOC56" s="131"/>
      <c r="AOD56" s="131"/>
      <c r="AOE56" s="131"/>
      <c r="AOF56" s="131"/>
      <c r="AOG56" s="131"/>
      <c r="AOH56" s="131"/>
      <c r="AOI56" s="131"/>
      <c r="AOJ56" s="131"/>
      <c r="AOK56" s="131"/>
      <c r="AOL56" s="131"/>
      <c r="AOM56" s="131"/>
      <c r="AON56" s="131"/>
      <c r="AOO56" s="131"/>
      <c r="AOP56" s="131"/>
      <c r="AOQ56" s="131"/>
      <c r="AOR56" s="131"/>
      <c r="AOS56" s="131"/>
      <c r="AOT56" s="131"/>
      <c r="AOU56" s="131"/>
      <c r="AOV56" s="131"/>
      <c r="AOW56" s="131"/>
      <c r="AOX56" s="131"/>
      <c r="AOY56" s="131"/>
      <c r="AOZ56" s="131"/>
      <c r="APA56" s="131"/>
      <c r="APB56" s="131"/>
      <c r="APC56" s="131"/>
      <c r="APD56" s="131"/>
      <c r="APE56" s="131"/>
      <c r="APF56" s="131"/>
      <c r="APG56" s="131"/>
      <c r="APH56" s="131"/>
      <c r="API56" s="131"/>
      <c r="APJ56" s="131"/>
      <c r="APK56" s="131"/>
      <c r="APL56" s="131"/>
      <c r="APM56" s="131"/>
      <c r="APN56" s="131"/>
      <c r="APO56" s="131"/>
      <c r="APP56" s="131"/>
      <c r="APQ56" s="131"/>
      <c r="APR56" s="131"/>
      <c r="APS56" s="131"/>
      <c r="APT56" s="131"/>
      <c r="APU56" s="131"/>
      <c r="APV56" s="131"/>
      <c r="APW56" s="131"/>
      <c r="APX56" s="131"/>
      <c r="APY56" s="131"/>
      <c r="APZ56" s="131"/>
      <c r="AQA56" s="131"/>
      <c r="AQB56" s="131"/>
      <c r="AQC56" s="131"/>
      <c r="AQD56" s="131"/>
      <c r="AQE56" s="131"/>
      <c r="AQF56" s="131"/>
      <c r="AQG56" s="131"/>
      <c r="AQH56" s="131"/>
      <c r="AQI56" s="131"/>
      <c r="AQJ56" s="131"/>
      <c r="AQK56" s="131"/>
      <c r="AQL56" s="131"/>
      <c r="AQM56" s="131"/>
      <c r="AQN56" s="131"/>
      <c r="AQO56" s="131"/>
      <c r="AQP56" s="131"/>
      <c r="AQQ56" s="131"/>
      <c r="AQR56" s="131"/>
      <c r="AQS56" s="131"/>
      <c r="AQT56" s="131"/>
      <c r="AQU56" s="131"/>
      <c r="AQV56" s="131"/>
      <c r="AQW56" s="131"/>
      <c r="AQX56" s="131"/>
      <c r="AQY56" s="131"/>
      <c r="AQZ56" s="131"/>
      <c r="ARA56" s="131"/>
      <c r="ARB56" s="131"/>
      <c r="ARC56" s="131"/>
      <c r="ARD56" s="131"/>
      <c r="ARE56" s="131"/>
      <c r="ARF56" s="131"/>
      <c r="ARG56" s="131"/>
      <c r="ARH56" s="131"/>
      <c r="ARI56" s="131"/>
      <c r="ARJ56" s="131"/>
      <c r="ARK56" s="131"/>
      <c r="ARL56" s="131"/>
      <c r="ARM56" s="131"/>
      <c r="ARN56" s="131"/>
      <c r="ARO56" s="131"/>
      <c r="ARP56" s="131"/>
      <c r="ARQ56" s="131"/>
      <c r="ARR56" s="131"/>
      <c r="ARS56" s="131"/>
      <c r="ART56" s="131"/>
      <c r="ARU56" s="131"/>
      <c r="ARV56" s="131"/>
      <c r="ARW56" s="131"/>
      <c r="ARX56" s="131"/>
      <c r="ARY56" s="131"/>
      <c r="ARZ56" s="131"/>
      <c r="ASA56" s="131"/>
      <c r="ASB56" s="131"/>
      <c r="ASC56" s="131"/>
      <c r="ASD56" s="131"/>
      <c r="ASE56" s="131"/>
      <c r="ASF56" s="131"/>
      <c r="ASG56" s="131"/>
      <c r="ASH56" s="131"/>
      <c r="ASI56" s="131"/>
      <c r="ASJ56" s="131"/>
      <c r="ASK56" s="131"/>
      <c r="ASL56" s="131"/>
      <c r="ASM56" s="131"/>
      <c r="ASN56" s="131"/>
      <c r="ASO56" s="131"/>
      <c r="ASP56" s="131"/>
      <c r="ASQ56" s="131"/>
      <c r="ASR56" s="131"/>
      <c r="ASS56" s="131"/>
      <c r="AST56" s="131"/>
      <c r="ASU56" s="131"/>
      <c r="ASV56" s="131"/>
      <c r="ASW56" s="131"/>
      <c r="ASX56" s="131"/>
      <c r="ASY56" s="131"/>
      <c r="ASZ56" s="131"/>
      <c r="ATA56" s="131"/>
      <c r="ATB56" s="131"/>
      <c r="ATC56" s="131"/>
      <c r="ATD56" s="131"/>
      <c r="ATE56" s="131"/>
      <c r="ATF56" s="131"/>
      <c r="ATG56" s="131"/>
      <c r="ATH56" s="131"/>
      <c r="ATI56" s="131"/>
      <c r="ATJ56" s="131"/>
      <c r="ATK56" s="131"/>
      <c r="ATL56" s="131"/>
      <c r="ATM56" s="131"/>
      <c r="ATN56" s="131"/>
      <c r="ATO56" s="131"/>
      <c r="ATP56" s="131"/>
      <c r="ATQ56" s="131"/>
      <c r="ATR56" s="131"/>
      <c r="ATS56" s="131"/>
      <c r="ATT56" s="131"/>
      <c r="ATU56" s="131"/>
      <c r="ATV56" s="131"/>
      <c r="ATW56" s="131"/>
      <c r="ATX56" s="131"/>
      <c r="ATY56" s="131"/>
      <c r="ATZ56" s="131"/>
      <c r="AUA56" s="131"/>
      <c r="AUB56" s="131"/>
      <c r="AUC56" s="131"/>
      <c r="AUD56" s="131"/>
      <c r="AUE56" s="131"/>
      <c r="AUF56" s="131"/>
      <c r="AUG56" s="131"/>
      <c r="AUH56" s="131"/>
      <c r="AUI56" s="131"/>
      <c r="AUJ56" s="131"/>
      <c r="AUK56" s="131"/>
      <c r="AUL56" s="131"/>
      <c r="AUM56" s="131"/>
      <c r="AUN56" s="131"/>
      <c r="AUO56" s="131"/>
      <c r="AUP56" s="131"/>
      <c r="AUQ56" s="131"/>
      <c r="AUR56" s="131"/>
      <c r="AUS56" s="131"/>
      <c r="AUT56" s="131"/>
      <c r="AUU56" s="131"/>
      <c r="AUV56" s="131"/>
      <c r="AUW56" s="131"/>
      <c r="AUX56" s="131"/>
      <c r="AUY56" s="131"/>
      <c r="AUZ56" s="131"/>
      <c r="AVA56" s="131"/>
      <c r="AVB56" s="131"/>
      <c r="AVC56" s="131"/>
      <c r="AVD56" s="131"/>
      <c r="AVE56" s="131"/>
    </row>
    <row r="57" spans="1:1253" s="76" customFormat="1" ht="67.5" x14ac:dyDescent="0.25">
      <c r="A57" s="55">
        <v>50</v>
      </c>
      <c r="B57" s="56" t="s">
        <v>1476</v>
      </c>
      <c r="C57" s="56" t="s">
        <v>1453</v>
      </c>
      <c r="D57" s="56" t="s">
        <v>13</v>
      </c>
      <c r="E57" s="56" t="s">
        <v>1480</v>
      </c>
      <c r="F57" s="56" t="s">
        <v>1041</v>
      </c>
      <c r="G57" s="56">
        <v>1</v>
      </c>
      <c r="H57" s="56"/>
      <c r="I57" s="56" t="s">
        <v>1041</v>
      </c>
      <c r="J57" s="56" t="s">
        <v>171</v>
      </c>
      <c r="K57" s="56" t="s">
        <v>1218</v>
      </c>
      <c r="L57" s="56" t="s">
        <v>230</v>
      </c>
      <c r="M57" s="56" t="s">
        <v>1998</v>
      </c>
      <c r="N57" s="56" t="s">
        <v>1903</v>
      </c>
      <c r="O57" s="56" t="s">
        <v>1219</v>
      </c>
      <c r="P57" s="74" t="s">
        <v>1220</v>
      </c>
      <c r="Q57" s="56"/>
      <c r="R57" s="56">
        <f t="shared" si="46"/>
        <v>4</v>
      </c>
      <c r="S57" s="56">
        <v>3</v>
      </c>
      <c r="T57" s="56">
        <v>1</v>
      </c>
      <c r="U57" s="56"/>
      <c r="V57" s="56"/>
      <c r="W57" s="56"/>
      <c r="X57" s="56" t="s">
        <v>1221</v>
      </c>
      <c r="Y57" s="56"/>
      <c r="Z57" s="56" t="s">
        <v>1041</v>
      </c>
      <c r="AA57" s="56"/>
      <c r="AB57" s="56"/>
      <c r="AC57" s="56"/>
      <c r="AD57" s="56" t="s">
        <v>1041</v>
      </c>
      <c r="AE57" s="56" t="s">
        <v>1041</v>
      </c>
      <c r="AF57" s="56" t="s">
        <v>1041</v>
      </c>
      <c r="AG57" s="56"/>
      <c r="AH57" s="56"/>
      <c r="AI57" s="56"/>
      <c r="AJ57" s="56" t="s">
        <v>1041</v>
      </c>
      <c r="AK57" s="56" t="s">
        <v>1041</v>
      </c>
      <c r="AL57" s="56"/>
      <c r="AM57" s="56"/>
      <c r="AN57" s="56" t="s">
        <v>1420</v>
      </c>
      <c r="AO57" s="68" t="s">
        <v>186</v>
      </c>
      <c r="AP57" s="56">
        <v>4</v>
      </c>
      <c r="AQ57" s="56">
        <f t="shared" si="30"/>
        <v>4</v>
      </c>
      <c r="AR57" s="56"/>
      <c r="AS57" s="56"/>
      <c r="AT57" s="56">
        <v>1</v>
      </c>
      <c r="AU57" s="56" t="s">
        <v>31</v>
      </c>
      <c r="AV57" s="56"/>
      <c r="AW57" s="56"/>
      <c r="AX57" s="56"/>
      <c r="AY57" s="56"/>
      <c r="AZ57" s="56"/>
      <c r="BA57" s="56"/>
      <c r="BB57" s="56">
        <v>3</v>
      </c>
      <c r="BC57" s="56" t="s">
        <v>758</v>
      </c>
      <c r="BD57" s="56"/>
      <c r="BE57" s="56"/>
      <c r="BF57" s="56"/>
      <c r="BG57" s="56"/>
      <c r="BH57" s="56"/>
      <c r="BI57" s="56">
        <f t="shared" si="17"/>
        <v>0</v>
      </c>
      <c r="BJ57" s="56"/>
      <c r="BK57" s="56"/>
      <c r="BL57" s="56"/>
      <c r="BM57" s="56"/>
      <c r="BN57" s="56"/>
      <c r="BO57" s="56"/>
      <c r="BP57" s="56"/>
      <c r="BQ57" s="56"/>
      <c r="BR57" s="56"/>
      <c r="BS57" s="56"/>
      <c r="BT57" s="56"/>
      <c r="BU57" s="56"/>
      <c r="BV57" s="56"/>
      <c r="BW57" s="56"/>
      <c r="BX57" s="56"/>
      <c r="BY57" s="56"/>
      <c r="BZ57" s="56"/>
      <c r="CA57" s="56">
        <f t="shared" si="18"/>
        <v>0</v>
      </c>
      <c r="CB57" s="56"/>
      <c r="CC57" s="56"/>
      <c r="CD57" s="62"/>
      <c r="CE57" s="56"/>
      <c r="CF57" s="63"/>
      <c r="CG57" s="56"/>
      <c r="CH57" s="56"/>
      <c r="CI57" s="56"/>
      <c r="CJ57" s="56"/>
      <c r="CK57" s="56"/>
      <c r="CL57" s="56"/>
      <c r="CM57" s="56"/>
      <c r="CN57" s="62"/>
      <c r="CO57" s="56"/>
      <c r="CP57" s="56"/>
      <c r="CQ57" s="56"/>
      <c r="CR57" s="56"/>
      <c r="CS57" s="55">
        <f t="shared" si="19"/>
        <v>0</v>
      </c>
      <c r="CT57" s="56"/>
      <c r="CU57" s="56"/>
      <c r="CV57" s="56"/>
      <c r="CW57" s="56"/>
      <c r="CX57" s="56"/>
      <c r="CY57" s="56"/>
      <c r="CZ57" s="56"/>
      <c r="DA57" s="56"/>
      <c r="DB57" s="56"/>
      <c r="DC57" s="56"/>
      <c r="DD57" s="56"/>
      <c r="DE57" s="56"/>
      <c r="DF57" s="56"/>
      <c r="DG57" s="56">
        <f t="shared" si="20"/>
        <v>0</v>
      </c>
      <c r="DH57" s="56"/>
      <c r="DI57" s="56"/>
      <c r="DJ57" s="56"/>
      <c r="DK57" s="56"/>
      <c r="DL57" s="56"/>
      <c r="DM57" s="56"/>
      <c r="DN57" s="56"/>
      <c r="DO57" s="56"/>
      <c r="DP57" s="56"/>
      <c r="DQ57" s="56"/>
      <c r="DR57" s="56"/>
      <c r="DS57" s="56"/>
      <c r="DT57" s="56"/>
      <c r="DU57" s="56">
        <f t="shared" si="21"/>
        <v>0</v>
      </c>
      <c r="DV57" s="56"/>
      <c r="DW57" s="56"/>
      <c r="DX57" s="56"/>
      <c r="DY57" s="56"/>
      <c r="DZ57" s="56"/>
      <c r="EA57" s="56"/>
      <c r="EB57" s="56"/>
      <c r="EC57" s="56"/>
      <c r="ED57" s="56"/>
      <c r="EE57" s="56"/>
      <c r="EF57" s="63"/>
      <c r="EG57" s="56"/>
      <c r="EH57" s="56"/>
      <c r="EI57" s="56">
        <f t="shared" si="22"/>
        <v>0</v>
      </c>
      <c r="EJ57" s="56"/>
      <c r="EK57" s="56"/>
      <c r="EL57" s="56"/>
      <c r="EM57" s="56"/>
      <c r="EN57" s="56"/>
      <c r="EO57" s="56"/>
      <c r="EP57" s="56"/>
      <c r="EQ57" s="56"/>
      <c r="ER57" s="77"/>
      <c r="ES57" s="56"/>
      <c r="ET57" s="56"/>
      <c r="EU57" s="56"/>
      <c r="EV57" s="56"/>
      <c r="EW57" s="68" t="s">
        <v>186</v>
      </c>
      <c r="EX57" s="56">
        <v>3</v>
      </c>
      <c r="EY57" s="56">
        <f t="shared" si="23"/>
        <v>3</v>
      </c>
      <c r="EZ57" s="56"/>
      <c r="FA57" s="56">
        <v>1</v>
      </c>
      <c r="FB57" s="56">
        <v>1</v>
      </c>
      <c r="FC57" s="56"/>
      <c r="FD57" s="56"/>
      <c r="FE57" s="56"/>
      <c r="FF57" s="56">
        <v>1</v>
      </c>
      <c r="FG57" s="56"/>
      <c r="FH57" s="56"/>
      <c r="FI57" s="56"/>
      <c r="FJ57" s="56"/>
      <c r="FK57" s="56">
        <f t="shared" si="24"/>
        <v>0</v>
      </c>
      <c r="FL57" s="56"/>
      <c r="FM57" s="56"/>
      <c r="FN57" s="56"/>
      <c r="FO57" s="56"/>
      <c r="FP57" s="56"/>
      <c r="FQ57" s="56"/>
      <c r="FR57" s="56"/>
      <c r="FS57" s="56"/>
      <c r="FT57" s="56"/>
      <c r="FU57" s="56"/>
      <c r="FV57" s="56"/>
      <c r="FW57" s="56">
        <f t="shared" si="16"/>
        <v>0</v>
      </c>
      <c r="FX57" s="56"/>
      <c r="FY57" s="56"/>
      <c r="FZ57" s="56"/>
      <c r="GA57" s="56"/>
      <c r="GB57" s="56"/>
      <c r="GC57" s="56"/>
      <c r="GD57" s="56"/>
      <c r="GE57" s="56"/>
      <c r="GF57" s="56"/>
      <c r="GG57" s="56"/>
      <c r="GH57" s="56"/>
      <c r="GI57" s="54">
        <f t="shared" si="45"/>
        <v>0</v>
      </c>
      <c r="GJ57" s="56"/>
      <c r="GK57" s="56"/>
      <c r="GL57" s="56"/>
      <c r="GM57" s="56"/>
      <c r="GN57" s="56"/>
      <c r="GO57" s="56"/>
      <c r="GP57" s="56"/>
      <c r="GQ57" s="56"/>
      <c r="GR57" s="56"/>
      <c r="GS57" s="56">
        <f t="shared" si="25"/>
        <v>0</v>
      </c>
      <c r="GT57" s="56"/>
      <c r="GU57" s="56"/>
      <c r="GV57" s="56"/>
      <c r="GW57" s="56"/>
      <c r="GX57" s="56"/>
      <c r="GY57" s="56"/>
      <c r="GZ57" s="56"/>
      <c r="HA57" s="56"/>
      <c r="HB57" s="56"/>
      <c r="HC57" s="56"/>
      <c r="HD57" s="56"/>
      <c r="HE57" s="56">
        <f t="shared" si="26"/>
        <v>0</v>
      </c>
      <c r="HF57" s="56"/>
      <c r="HG57" s="56"/>
      <c r="HH57" s="56"/>
      <c r="HI57" s="56"/>
      <c r="HJ57" s="56"/>
      <c r="HK57" s="56"/>
      <c r="HL57" s="56"/>
      <c r="HM57" s="56"/>
      <c r="HN57" s="56"/>
      <c r="HO57" s="56"/>
      <c r="HP57" s="56"/>
      <c r="HQ57" s="56">
        <f t="shared" si="27"/>
        <v>0</v>
      </c>
      <c r="HR57" s="56"/>
      <c r="HS57" s="56"/>
      <c r="HT57" s="56"/>
      <c r="HU57" s="56"/>
      <c r="HV57" s="56"/>
      <c r="HW57" s="56"/>
      <c r="HX57" s="56"/>
      <c r="HY57" s="56"/>
      <c r="HZ57" s="56">
        <v>2</v>
      </c>
      <c r="IA57" s="56" t="s">
        <v>13</v>
      </c>
      <c r="IB57" s="56" t="s">
        <v>1222</v>
      </c>
      <c r="IC57" s="56" t="s">
        <v>757</v>
      </c>
      <c r="ID57" s="56">
        <v>1</v>
      </c>
      <c r="IE57" s="56" t="s">
        <v>13</v>
      </c>
      <c r="IF57" s="56" t="s">
        <v>13</v>
      </c>
      <c r="IG57" s="56" t="s">
        <v>160</v>
      </c>
      <c r="IH57" s="56"/>
      <c r="II57" s="56"/>
      <c r="IJ57" s="56"/>
      <c r="IK57" s="56"/>
      <c r="IL57" s="56">
        <v>2</v>
      </c>
      <c r="IM57" s="56" t="s">
        <v>13</v>
      </c>
      <c r="IN57" s="56" t="s">
        <v>13</v>
      </c>
      <c r="IO57" s="56" t="s">
        <v>160</v>
      </c>
      <c r="IP57" s="56">
        <v>1</v>
      </c>
      <c r="IQ57" s="56" t="s">
        <v>941</v>
      </c>
      <c r="IR57" s="56" t="s">
        <v>1018</v>
      </c>
      <c r="IS57" s="56" t="s">
        <v>135</v>
      </c>
      <c r="IT57" s="56"/>
      <c r="IU57" s="56"/>
      <c r="IV57" s="56"/>
      <c r="IW57" s="56"/>
      <c r="IX57" s="56"/>
      <c r="IY57" s="56"/>
      <c r="IZ57" s="56"/>
      <c r="JA57" s="56"/>
      <c r="JB57" s="56">
        <v>1</v>
      </c>
      <c r="JC57" s="56" t="s">
        <v>13</v>
      </c>
      <c r="JD57" s="56" t="s">
        <v>1222</v>
      </c>
      <c r="JE57" s="56" t="s">
        <v>31</v>
      </c>
      <c r="JF57" s="56">
        <v>2</v>
      </c>
      <c r="JG57" s="56" t="s">
        <v>13</v>
      </c>
      <c r="JH57" s="56" t="s">
        <v>1222</v>
      </c>
      <c r="JI57" s="56" t="s">
        <v>31</v>
      </c>
      <c r="JJ57" s="56"/>
      <c r="JK57" s="56"/>
      <c r="JL57" s="56"/>
      <c r="JM57" s="56"/>
      <c r="JN57" s="56"/>
      <c r="JO57" s="56"/>
      <c r="JP57" s="56"/>
      <c r="JQ57" s="56"/>
      <c r="JR57" s="56"/>
      <c r="JS57" s="56"/>
      <c r="JT57" s="56"/>
      <c r="JU57" s="56"/>
      <c r="JV57" s="56"/>
      <c r="JW57" s="56"/>
      <c r="JX57" s="56"/>
      <c r="JY57" s="56"/>
      <c r="JZ57" s="56"/>
      <c r="KA57" s="56"/>
      <c r="KB57" s="56"/>
      <c r="KC57" s="56"/>
      <c r="KD57" s="56"/>
      <c r="KE57" s="56"/>
      <c r="KF57" s="56"/>
      <c r="KG57" s="56"/>
      <c r="KH57" s="56"/>
      <c r="KI57" s="56"/>
      <c r="KJ57" s="56"/>
      <c r="KK57" s="56"/>
      <c r="KL57" s="56"/>
      <c r="KM57" s="56"/>
      <c r="KN57" s="56"/>
      <c r="KO57" s="56"/>
      <c r="KP57" s="57">
        <v>35</v>
      </c>
      <c r="KQ57" s="57">
        <f t="shared" si="28"/>
        <v>35</v>
      </c>
      <c r="KR57" s="57"/>
      <c r="KS57" s="57"/>
      <c r="KT57" s="57">
        <v>1</v>
      </c>
      <c r="KU57" s="57" t="s">
        <v>31</v>
      </c>
      <c r="KV57" s="57"/>
      <c r="KW57" s="57"/>
      <c r="KX57" s="57"/>
      <c r="KY57" s="57"/>
      <c r="KZ57" s="57"/>
      <c r="LA57" s="57"/>
      <c r="LB57" s="57"/>
      <c r="LC57" s="57"/>
      <c r="LD57" s="57"/>
      <c r="LE57" s="57"/>
      <c r="LF57" s="57">
        <v>4</v>
      </c>
      <c r="LG57" s="57" t="s">
        <v>1223</v>
      </c>
      <c r="LH57" s="57">
        <v>19</v>
      </c>
      <c r="LI57" s="78" t="s">
        <v>1223</v>
      </c>
      <c r="LJ57" s="57">
        <v>6</v>
      </c>
      <c r="LK57" s="78" t="s">
        <v>1223</v>
      </c>
      <c r="LL57" s="57">
        <v>2</v>
      </c>
      <c r="LM57" s="57" t="s">
        <v>740</v>
      </c>
      <c r="LN57" s="57">
        <v>1</v>
      </c>
      <c r="LO57" s="57" t="s">
        <v>247</v>
      </c>
      <c r="LP57" s="57"/>
      <c r="LQ57" s="57"/>
      <c r="LR57" s="57">
        <v>2</v>
      </c>
      <c r="LS57" s="57" t="s">
        <v>1224</v>
      </c>
      <c r="LT57" s="57" t="s">
        <v>1225</v>
      </c>
      <c r="LU57" s="56" t="s">
        <v>171</v>
      </c>
      <c r="LV57" s="56" t="s">
        <v>1226</v>
      </c>
      <c r="LW57" s="56" t="s">
        <v>633</v>
      </c>
      <c r="LX57" s="56" t="s">
        <v>633</v>
      </c>
      <c r="LY57" s="56" t="s">
        <v>139</v>
      </c>
      <c r="LZ57" s="56"/>
      <c r="MA57" s="56" t="s">
        <v>1944</v>
      </c>
      <c r="MB57" s="56"/>
      <c r="MC57" s="56"/>
      <c r="MD57" s="56"/>
      <c r="ME57" s="56"/>
      <c r="MF57" s="56"/>
      <c r="MG57" s="56"/>
      <c r="MH57" s="56"/>
      <c r="MI57" s="56"/>
      <c r="MJ57" s="56"/>
      <c r="MK57" s="56"/>
      <c r="ML57" s="56"/>
      <c r="MM57" s="56" t="s">
        <v>1227</v>
      </c>
      <c r="MN57" s="56" t="s">
        <v>1228</v>
      </c>
      <c r="MO57" s="56" t="s">
        <v>143</v>
      </c>
      <c r="MP57" s="62" t="s">
        <v>1172</v>
      </c>
      <c r="MQ57" s="56"/>
      <c r="MR57" s="56"/>
      <c r="MS57" s="56"/>
      <c r="MT57" s="56"/>
      <c r="MU57" s="56"/>
      <c r="MV57" s="56"/>
      <c r="MW57" s="56"/>
      <c r="MX57" s="56"/>
      <c r="MY57" s="131"/>
      <c r="MZ57" s="131"/>
      <c r="NA57" s="131"/>
      <c r="NB57" s="131"/>
      <c r="NC57" s="131"/>
      <c r="ND57" s="131"/>
      <c r="NE57" s="131"/>
      <c r="NF57" s="131"/>
      <c r="NG57" s="131"/>
      <c r="NH57" s="131"/>
      <c r="NI57" s="131"/>
      <c r="NJ57" s="131"/>
      <c r="NK57" s="131"/>
      <c r="NL57" s="131"/>
      <c r="NM57" s="131"/>
      <c r="NN57" s="131"/>
      <c r="NO57" s="131"/>
      <c r="NP57" s="131"/>
      <c r="NQ57" s="131"/>
      <c r="NR57" s="131"/>
      <c r="NS57" s="131"/>
      <c r="NT57" s="131"/>
      <c r="NU57" s="131"/>
      <c r="NV57" s="131"/>
      <c r="NW57" s="131"/>
      <c r="NX57" s="131"/>
      <c r="NY57" s="131"/>
      <c r="NZ57" s="131"/>
      <c r="OA57" s="131"/>
      <c r="OB57" s="131"/>
      <c r="OC57" s="131"/>
      <c r="OD57" s="131"/>
      <c r="OE57" s="131"/>
      <c r="OF57" s="131"/>
      <c r="OG57" s="131"/>
      <c r="OH57" s="131"/>
      <c r="OI57" s="131"/>
      <c r="OJ57" s="131"/>
      <c r="OK57" s="131"/>
      <c r="OL57" s="131"/>
      <c r="OM57" s="131"/>
      <c r="ON57" s="131"/>
      <c r="OO57" s="131"/>
      <c r="OP57" s="131"/>
      <c r="OQ57" s="131"/>
      <c r="OR57" s="131"/>
      <c r="OS57" s="131"/>
      <c r="OT57" s="131"/>
      <c r="OU57" s="131"/>
      <c r="OV57" s="131"/>
      <c r="OW57" s="131"/>
      <c r="OX57" s="131"/>
      <c r="OY57" s="131"/>
      <c r="OZ57" s="131"/>
      <c r="PA57" s="131"/>
      <c r="PB57" s="131"/>
      <c r="PC57" s="131"/>
      <c r="PD57" s="131"/>
      <c r="PE57" s="131"/>
      <c r="PF57" s="131"/>
      <c r="PG57" s="131"/>
      <c r="PH57" s="131"/>
      <c r="PI57" s="131"/>
      <c r="PJ57" s="131"/>
      <c r="PK57" s="131"/>
      <c r="PL57" s="131"/>
      <c r="PM57" s="131"/>
      <c r="PN57" s="131"/>
      <c r="PO57" s="131"/>
      <c r="PP57" s="131"/>
      <c r="PQ57" s="131"/>
      <c r="PR57" s="131"/>
      <c r="PS57" s="131"/>
      <c r="PT57" s="131"/>
      <c r="PU57" s="131"/>
      <c r="PV57" s="131"/>
      <c r="PW57" s="131"/>
      <c r="PX57" s="131"/>
      <c r="PY57" s="131"/>
      <c r="PZ57" s="131"/>
      <c r="QA57" s="131"/>
      <c r="QB57" s="131"/>
      <c r="QC57" s="131"/>
      <c r="QD57" s="131"/>
      <c r="QE57" s="131"/>
      <c r="QF57" s="131"/>
      <c r="QG57" s="131"/>
      <c r="QH57" s="131"/>
      <c r="QI57" s="131"/>
      <c r="QJ57" s="131"/>
      <c r="QK57" s="131"/>
      <c r="QL57" s="131"/>
      <c r="QM57" s="131"/>
      <c r="QN57" s="131"/>
      <c r="QO57" s="131"/>
      <c r="QP57" s="131"/>
      <c r="QQ57" s="131"/>
      <c r="QR57" s="131"/>
      <c r="QS57" s="131"/>
      <c r="QT57" s="131"/>
      <c r="QU57" s="131"/>
      <c r="QV57" s="131"/>
      <c r="QW57" s="131"/>
      <c r="QX57" s="131"/>
      <c r="QY57" s="131"/>
      <c r="QZ57" s="131"/>
      <c r="RA57" s="131"/>
      <c r="RB57" s="131"/>
      <c r="RC57" s="131"/>
      <c r="RD57" s="131"/>
      <c r="RE57" s="131"/>
      <c r="RF57" s="131"/>
      <c r="RG57" s="131"/>
      <c r="RH57" s="131"/>
      <c r="RI57" s="131"/>
      <c r="RJ57" s="131"/>
      <c r="RK57" s="131"/>
      <c r="RL57" s="131"/>
      <c r="RM57" s="131"/>
      <c r="RN57" s="131"/>
      <c r="RO57" s="131"/>
      <c r="RP57" s="131"/>
      <c r="RQ57" s="131"/>
      <c r="RR57" s="131"/>
      <c r="RS57" s="131"/>
      <c r="RT57" s="131"/>
      <c r="RU57" s="131"/>
      <c r="RV57" s="131"/>
      <c r="RW57" s="131"/>
      <c r="RX57" s="131"/>
      <c r="RY57" s="131"/>
      <c r="RZ57" s="131"/>
      <c r="SA57" s="131"/>
      <c r="SB57" s="131"/>
      <c r="SC57" s="131"/>
      <c r="SD57" s="131"/>
      <c r="SE57" s="131"/>
      <c r="SF57" s="131"/>
      <c r="SG57" s="131"/>
      <c r="SH57" s="131"/>
      <c r="SI57" s="131"/>
      <c r="SJ57" s="131"/>
      <c r="SK57" s="131"/>
      <c r="SL57" s="131"/>
      <c r="SM57" s="131"/>
      <c r="SN57" s="131"/>
      <c r="SO57" s="131"/>
      <c r="SP57" s="131"/>
      <c r="SQ57" s="131"/>
      <c r="SR57" s="131"/>
      <c r="SS57" s="131"/>
      <c r="ST57" s="131"/>
      <c r="SU57" s="131"/>
      <c r="SV57" s="131"/>
      <c r="SW57" s="131"/>
      <c r="SX57" s="131"/>
      <c r="SY57" s="131"/>
      <c r="SZ57" s="131"/>
      <c r="TA57" s="131"/>
      <c r="TB57" s="131"/>
      <c r="TC57" s="131"/>
      <c r="TD57" s="131"/>
      <c r="TE57" s="131"/>
      <c r="TF57" s="131"/>
      <c r="TG57" s="131"/>
      <c r="TH57" s="131"/>
      <c r="TI57" s="131"/>
      <c r="TJ57" s="131"/>
      <c r="TK57" s="131"/>
      <c r="TL57" s="131"/>
      <c r="TM57" s="131"/>
      <c r="TN57" s="131"/>
      <c r="TO57" s="131"/>
      <c r="TP57" s="131"/>
      <c r="TQ57" s="131"/>
      <c r="TR57" s="131"/>
      <c r="TS57" s="131"/>
      <c r="TT57" s="131"/>
      <c r="TU57" s="131"/>
      <c r="TV57" s="131"/>
      <c r="TW57" s="131"/>
      <c r="TX57" s="131"/>
      <c r="TY57" s="131"/>
      <c r="TZ57" s="131"/>
      <c r="UA57" s="131"/>
      <c r="UB57" s="131"/>
      <c r="UC57" s="131"/>
      <c r="UD57" s="131"/>
      <c r="UE57" s="131"/>
      <c r="UF57" s="131"/>
      <c r="UG57" s="131"/>
      <c r="UH57" s="131"/>
      <c r="UI57" s="131"/>
      <c r="UJ57" s="131"/>
      <c r="UK57" s="131"/>
      <c r="UL57" s="131"/>
      <c r="UM57" s="131"/>
      <c r="UN57" s="131"/>
      <c r="UO57" s="131"/>
      <c r="UP57" s="131"/>
      <c r="UQ57" s="131"/>
      <c r="UR57" s="131"/>
      <c r="US57" s="131"/>
      <c r="UT57" s="131"/>
      <c r="UU57" s="131"/>
      <c r="UV57" s="131"/>
      <c r="UW57" s="131"/>
      <c r="UX57" s="131"/>
      <c r="UY57" s="131"/>
      <c r="UZ57" s="131"/>
      <c r="VA57" s="131"/>
      <c r="VB57" s="131"/>
      <c r="VC57" s="131"/>
      <c r="VD57" s="131"/>
      <c r="VE57" s="131"/>
      <c r="VF57" s="131"/>
      <c r="VG57" s="131"/>
      <c r="VH57" s="131"/>
      <c r="VI57" s="131"/>
      <c r="VJ57" s="131"/>
      <c r="VK57" s="131"/>
      <c r="VL57" s="131"/>
      <c r="VM57" s="131"/>
      <c r="VN57" s="131"/>
      <c r="VO57" s="131"/>
      <c r="VP57" s="131"/>
      <c r="VQ57" s="131"/>
      <c r="VR57" s="131"/>
      <c r="VS57" s="131"/>
      <c r="VT57" s="131"/>
      <c r="VU57" s="131"/>
      <c r="VV57" s="131"/>
      <c r="VW57" s="131"/>
      <c r="VX57" s="131"/>
      <c r="VY57" s="131"/>
      <c r="VZ57" s="131"/>
      <c r="WA57" s="131"/>
      <c r="WB57" s="131"/>
      <c r="WC57" s="131"/>
      <c r="WD57" s="131"/>
      <c r="WE57" s="131"/>
      <c r="WF57" s="131"/>
      <c r="WG57" s="131"/>
      <c r="WH57" s="131"/>
      <c r="WI57" s="131"/>
      <c r="WJ57" s="131"/>
      <c r="WK57" s="131"/>
      <c r="WL57" s="131"/>
      <c r="WM57" s="131"/>
      <c r="WN57" s="131"/>
      <c r="WO57" s="131"/>
      <c r="WP57" s="131"/>
      <c r="WQ57" s="131"/>
      <c r="WR57" s="131"/>
      <c r="WS57" s="131"/>
      <c r="WT57" s="131"/>
      <c r="WU57" s="131"/>
      <c r="WV57" s="131"/>
      <c r="WW57" s="131"/>
      <c r="WX57" s="131"/>
      <c r="WY57" s="131"/>
      <c r="WZ57" s="131"/>
      <c r="XA57" s="131"/>
      <c r="XB57" s="131"/>
      <c r="XC57" s="131"/>
      <c r="XD57" s="131"/>
      <c r="XE57" s="131"/>
      <c r="XF57" s="131"/>
      <c r="XG57" s="131"/>
      <c r="XH57" s="131"/>
      <c r="XI57" s="131"/>
      <c r="XJ57" s="131"/>
      <c r="XK57" s="131"/>
      <c r="XL57" s="131"/>
      <c r="XM57" s="131"/>
      <c r="XN57" s="131"/>
      <c r="XO57" s="131"/>
      <c r="XP57" s="131"/>
      <c r="XQ57" s="131"/>
      <c r="XR57" s="131"/>
      <c r="XS57" s="131"/>
      <c r="XT57" s="131"/>
      <c r="XU57" s="131"/>
      <c r="XV57" s="131"/>
      <c r="XW57" s="131"/>
      <c r="XX57" s="131"/>
      <c r="XY57" s="131"/>
      <c r="XZ57" s="131"/>
      <c r="YA57" s="131"/>
      <c r="YB57" s="131"/>
      <c r="YC57" s="131"/>
      <c r="YD57" s="131"/>
      <c r="YE57" s="131"/>
      <c r="YF57" s="131"/>
      <c r="YG57" s="131"/>
      <c r="YH57" s="131"/>
      <c r="YI57" s="131"/>
      <c r="YJ57" s="131"/>
      <c r="YK57" s="131"/>
      <c r="YL57" s="131"/>
      <c r="YM57" s="131"/>
      <c r="YN57" s="131"/>
      <c r="YO57" s="131"/>
      <c r="YP57" s="131"/>
      <c r="YQ57" s="131"/>
      <c r="YR57" s="131"/>
      <c r="YS57" s="131"/>
      <c r="YT57" s="131"/>
      <c r="YU57" s="131"/>
      <c r="YV57" s="131"/>
      <c r="YW57" s="131"/>
      <c r="YX57" s="131"/>
      <c r="YY57" s="131"/>
      <c r="YZ57" s="131"/>
      <c r="ZA57" s="131"/>
      <c r="ZB57" s="131"/>
      <c r="ZC57" s="131"/>
      <c r="ZD57" s="131"/>
      <c r="ZE57" s="131"/>
      <c r="ZF57" s="131"/>
      <c r="ZG57" s="131"/>
      <c r="ZH57" s="131"/>
      <c r="ZI57" s="131"/>
      <c r="ZJ57" s="131"/>
      <c r="ZK57" s="131"/>
      <c r="ZL57" s="131"/>
      <c r="ZM57" s="131"/>
      <c r="ZN57" s="131"/>
      <c r="ZO57" s="131"/>
      <c r="ZP57" s="131"/>
      <c r="ZQ57" s="131"/>
      <c r="ZR57" s="131"/>
      <c r="ZS57" s="131"/>
      <c r="ZT57" s="131"/>
      <c r="ZU57" s="131"/>
      <c r="ZV57" s="131"/>
      <c r="ZW57" s="131"/>
      <c r="ZX57" s="131"/>
      <c r="ZY57" s="131"/>
      <c r="ZZ57" s="131"/>
      <c r="AAA57" s="131"/>
      <c r="AAB57" s="131"/>
      <c r="AAC57" s="131"/>
      <c r="AAD57" s="131"/>
      <c r="AAE57" s="131"/>
      <c r="AAF57" s="131"/>
      <c r="AAG57" s="131"/>
      <c r="AAH57" s="131"/>
      <c r="AAI57" s="131"/>
      <c r="AAJ57" s="131"/>
      <c r="AAK57" s="131"/>
      <c r="AAL57" s="131"/>
      <c r="AAM57" s="131"/>
      <c r="AAN57" s="131"/>
      <c r="AAO57" s="131"/>
      <c r="AAP57" s="131"/>
      <c r="AAQ57" s="131"/>
      <c r="AAR57" s="131"/>
      <c r="AAS57" s="131"/>
      <c r="AAT57" s="131"/>
      <c r="AAU57" s="131"/>
      <c r="AAV57" s="131"/>
      <c r="AAW57" s="131"/>
      <c r="AAX57" s="131"/>
      <c r="AAY57" s="131"/>
      <c r="AAZ57" s="131"/>
      <c r="ABA57" s="131"/>
      <c r="ABB57" s="131"/>
      <c r="ABC57" s="131"/>
      <c r="ABD57" s="131"/>
      <c r="ABE57" s="131"/>
      <c r="ABF57" s="131"/>
      <c r="ABG57" s="131"/>
      <c r="ABH57" s="131"/>
      <c r="ABI57" s="131"/>
      <c r="ABJ57" s="131"/>
      <c r="ABK57" s="131"/>
      <c r="ABL57" s="131"/>
      <c r="ABM57" s="131"/>
      <c r="ABN57" s="131"/>
      <c r="ABO57" s="131"/>
      <c r="ABP57" s="131"/>
      <c r="ABQ57" s="131"/>
      <c r="ABR57" s="131"/>
      <c r="ABS57" s="131"/>
      <c r="ABT57" s="131"/>
      <c r="ABU57" s="131"/>
      <c r="ABV57" s="131"/>
      <c r="ABW57" s="131"/>
      <c r="ABX57" s="131"/>
      <c r="ABY57" s="131"/>
      <c r="ABZ57" s="131"/>
      <c r="ACA57" s="131"/>
      <c r="ACB57" s="131"/>
      <c r="ACC57" s="131"/>
      <c r="ACD57" s="131"/>
      <c r="ACE57" s="131"/>
      <c r="ACF57" s="131"/>
      <c r="ACG57" s="131"/>
      <c r="ACH57" s="131"/>
      <c r="ACI57" s="131"/>
      <c r="ACJ57" s="131"/>
      <c r="ACK57" s="131"/>
      <c r="ACL57" s="131"/>
      <c r="ACM57" s="131"/>
      <c r="ACN57" s="131"/>
      <c r="ACO57" s="131"/>
      <c r="ACP57" s="131"/>
      <c r="ACQ57" s="131"/>
      <c r="ACR57" s="131"/>
      <c r="ACS57" s="131"/>
      <c r="ACT57" s="131"/>
      <c r="ACU57" s="131"/>
      <c r="ACV57" s="131"/>
      <c r="ACW57" s="131"/>
      <c r="ACX57" s="131"/>
      <c r="ACY57" s="131"/>
      <c r="ACZ57" s="131"/>
      <c r="ADA57" s="131"/>
      <c r="ADB57" s="131"/>
      <c r="ADC57" s="131"/>
      <c r="ADD57" s="131"/>
      <c r="ADE57" s="131"/>
      <c r="ADF57" s="131"/>
      <c r="ADG57" s="131"/>
      <c r="ADH57" s="131"/>
      <c r="ADI57" s="131"/>
      <c r="ADJ57" s="131"/>
      <c r="ADK57" s="131"/>
      <c r="ADL57" s="131"/>
      <c r="ADM57" s="131"/>
      <c r="ADN57" s="131"/>
      <c r="ADO57" s="131"/>
      <c r="ADP57" s="131"/>
      <c r="ADQ57" s="131"/>
      <c r="ADR57" s="131"/>
      <c r="ADS57" s="131"/>
      <c r="ADT57" s="131"/>
      <c r="ADU57" s="131"/>
      <c r="ADV57" s="131"/>
      <c r="ADW57" s="131"/>
      <c r="ADX57" s="131"/>
      <c r="ADY57" s="131"/>
      <c r="ADZ57" s="131"/>
      <c r="AEA57" s="131"/>
      <c r="AEB57" s="131"/>
      <c r="AEC57" s="131"/>
      <c r="AED57" s="131"/>
      <c r="AEE57" s="131"/>
      <c r="AEF57" s="131"/>
      <c r="AEG57" s="131"/>
      <c r="AEH57" s="131"/>
      <c r="AEI57" s="131"/>
      <c r="AEJ57" s="131"/>
      <c r="AEK57" s="131"/>
      <c r="AEL57" s="131"/>
      <c r="AEM57" s="131"/>
      <c r="AEN57" s="131"/>
      <c r="AEO57" s="131"/>
      <c r="AEP57" s="131"/>
      <c r="AEQ57" s="131"/>
      <c r="AER57" s="131"/>
      <c r="AES57" s="131"/>
      <c r="AET57" s="131"/>
      <c r="AEU57" s="131"/>
      <c r="AEV57" s="131"/>
      <c r="AEW57" s="131"/>
      <c r="AEX57" s="131"/>
      <c r="AEY57" s="131"/>
      <c r="AEZ57" s="131"/>
      <c r="AFA57" s="131"/>
      <c r="AFB57" s="131"/>
      <c r="AFC57" s="131"/>
      <c r="AFD57" s="131"/>
      <c r="AFE57" s="131"/>
      <c r="AFF57" s="131"/>
      <c r="AFG57" s="131"/>
      <c r="AFH57" s="131"/>
      <c r="AFI57" s="131"/>
      <c r="AFJ57" s="131"/>
      <c r="AFK57" s="131"/>
      <c r="AFL57" s="131"/>
      <c r="AFM57" s="131"/>
      <c r="AFN57" s="131"/>
      <c r="AFO57" s="131"/>
      <c r="AFP57" s="131"/>
      <c r="AFQ57" s="131"/>
      <c r="AFR57" s="131"/>
      <c r="AFS57" s="131"/>
      <c r="AFT57" s="131"/>
      <c r="AFU57" s="131"/>
      <c r="AFV57" s="131"/>
      <c r="AFW57" s="131"/>
      <c r="AFX57" s="131"/>
      <c r="AFY57" s="131"/>
      <c r="AFZ57" s="131"/>
      <c r="AGA57" s="131"/>
      <c r="AGB57" s="131"/>
      <c r="AGC57" s="131"/>
      <c r="AGD57" s="131"/>
      <c r="AGE57" s="131"/>
      <c r="AGF57" s="131"/>
      <c r="AGG57" s="131"/>
      <c r="AGH57" s="131"/>
      <c r="AGI57" s="131"/>
      <c r="AGJ57" s="131"/>
      <c r="AGK57" s="131"/>
      <c r="AGL57" s="131"/>
      <c r="AGM57" s="131"/>
      <c r="AGN57" s="131"/>
      <c r="AGO57" s="131"/>
      <c r="AGP57" s="131"/>
      <c r="AGQ57" s="131"/>
      <c r="AGR57" s="131"/>
      <c r="AGS57" s="131"/>
      <c r="AGT57" s="131"/>
      <c r="AGU57" s="131"/>
      <c r="AGV57" s="131"/>
      <c r="AGW57" s="131"/>
      <c r="AGX57" s="131"/>
      <c r="AGY57" s="131"/>
      <c r="AGZ57" s="131"/>
      <c r="AHA57" s="131"/>
      <c r="AHB57" s="131"/>
      <c r="AHC57" s="131"/>
      <c r="AHD57" s="131"/>
      <c r="AHE57" s="131"/>
      <c r="AHF57" s="131"/>
      <c r="AHG57" s="131"/>
      <c r="AHH57" s="131"/>
      <c r="AHI57" s="131"/>
      <c r="AHJ57" s="131"/>
      <c r="AHK57" s="131"/>
      <c r="AHL57" s="131"/>
      <c r="AHM57" s="131"/>
      <c r="AHN57" s="131"/>
      <c r="AHO57" s="131"/>
      <c r="AHP57" s="131"/>
      <c r="AHQ57" s="131"/>
      <c r="AHR57" s="131"/>
      <c r="AHS57" s="131"/>
      <c r="AHT57" s="131"/>
      <c r="AHU57" s="131"/>
      <c r="AHV57" s="131"/>
      <c r="AHW57" s="131"/>
      <c r="AHX57" s="131"/>
      <c r="AHY57" s="131"/>
      <c r="AHZ57" s="131"/>
      <c r="AIA57" s="131"/>
      <c r="AIB57" s="131"/>
      <c r="AIC57" s="131"/>
      <c r="AID57" s="131"/>
      <c r="AIE57" s="131"/>
      <c r="AIF57" s="131"/>
      <c r="AIG57" s="131"/>
      <c r="AIH57" s="131"/>
      <c r="AII57" s="131"/>
      <c r="AIJ57" s="131"/>
      <c r="AIK57" s="131"/>
      <c r="AIL57" s="131"/>
      <c r="AIM57" s="131"/>
      <c r="AIN57" s="131"/>
      <c r="AIO57" s="131"/>
      <c r="AIP57" s="131"/>
      <c r="AIQ57" s="131"/>
      <c r="AIR57" s="131"/>
      <c r="AIS57" s="131"/>
      <c r="AIT57" s="131"/>
      <c r="AIU57" s="131"/>
      <c r="AIV57" s="131"/>
      <c r="AIW57" s="131"/>
      <c r="AIX57" s="131"/>
      <c r="AIY57" s="131"/>
      <c r="AIZ57" s="131"/>
      <c r="AJA57" s="131"/>
      <c r="AJB57" s="131"/>
      <c r="AJC57" s="131"/>
      <c r="AJD57" s="131"/>
      <c r="AJE57" s="131"/>
      <c r="AJF57" s="131"/>
      <c r="AJG57" s="131"/>
      <c r="AJH57" s="131"/>
      <c r="AJI57" s="131"/>
      <c r="AJJ57" s="131"/>
      <c r="AJK57" s="131"/>
      <c r="AJL57" s="131"/>
      <c r="AJM57" s="131"/>
      <c r="AJN57" s="131"/>
      <c r="AJO57" s="131"/>
      <c r="AJP57" s="131"/>
      <c r="AJQ57" s="131"/>
      <c r="AJR57" s="131"/>
      <c r="AJS57" s="131"/>
      <c r="AJT57" s="131"/>
      <c r="AJU57" s="131"/>
      <c r="AJV57" s="131"/>
      <c r="AJW57" s="131"/>
      <c r="AJX57" s="131"/>
      <c r="AJY57" s="131"/>
      <c r="AJZ57" s="131"/>
      <c r="AKA57" s="131"/>
      <c r="AKB57" s="131"/>
      <c r="AKC57" s="131"/>
      <c r="AKD57" s="131"/>
      <c r="AKE57" s="131"/>
      <c r="AKF57" s="131"/>
      <c r="AKG57" s="131"/>
      <c r="AKH57" s="131"/>
      <c r="AKI57" s="131"/>
      <c r="AKJ57" s="131"/>
      <c r="AKK57" s="131"/>
      <c r="AKL57" s="131"/>
      <c r="AKM57" s="131"/>
      <c r="AKN57" s="131"/>
      <c r="AKO57" s="131"/>
      <c r="AKP57" s="131"/>
      <c r="AKQ57" s="131"/>
      <c r="AKR57" s="131"/>
      <c r="AKS57" s="131"/>
      <c r="AKT57" s="131"/>
      <c r="AKU57" s="131"/>
      <c r="AKV57" s="131"/>
      <c r="AKW57" s="131"/>
      <c r="AKX57" s="131"/>
      <c r="AKY57" s="131"/>
      <c r="AKZ57" s="131"/>
      <c r="ALA57" s="131"/>
      <c r="ALB57" s="131"/>
      <c r="ALC57" s="131"/>
      <c r="ALD57" s="131"/>
      <c r="ALE57" s="131"/>
      <c r="ALF57" s="131"/>
      <c r="ALG57" s="131"/>
      <c r="ALH57" s="131"/>
      <c r="ALI57" s="131"/>
      <c r="ALJ57" s="131"/>
      <c r="ALK57" s="131"/>
      <c r="ALL57" s="131"/>
      <c r="ALM57" s="131"/>
      <c r="ALN57" s="131"/>
      <c r="ALO57" s="131"/>
      <c r="ALP57" s="131"/>
      <c r="ALQ57" s="131"/>
      <c r="ALR57" s="131"/>
      <c r="ALS57" s="131"/>
      <c r="ALT57" s="131"/>
      <c r="ALU57" s="131"/>
      <c r="ALV57" s="131"/>
      <c r="ALW57" s="131"/>
      <c r="ALX57" s="131"/>
      <c r="ALY57" s="131"/>
      <c r="ALZ57" s="131"/>
      <c r="AMA57" s="131"/>
      <c r="AMB57" s="131"/>
      <c r="AMC57" s="131"/>
      <c r="AMD57" s="131"/>
      <c r="AME57" s="131"/>
      <c r="AMF57" s="131"/>
      <c r="AMG57" s="131"/>
      <c r="AMH57" s="131"/>
      <c r="AMI57" s="131"/>
      <c r="AMJ57" s="131"/>
      <c r="AMK57" s="131"/>
      <c r="AML57" s="131"/>
      <c r="AMM57" s="131"/>
      <c r="AMN57" s="131"/>
      <c r="AMO57" s="131"/>
      <c r="AMP57" s="131"/>
      <c r="AMQ57" s="131"/>
      <c r="AMR57" s="131"/>
      <c r="AMS57" s="131"/>
      <c r="AMT57" s="131"/>
      <c r="AMU57" s="131"/>
      <c r="AMV57" s="131"/>
      <c r="AMW57" s="131"/>
      <c r="AMX57" s="131"/>
      <c r="AMY57" s="131"/>
      <c r="AMZ57" s="131"/>
      <c r="ANA57" s="131"/>
      <c r="ANB57" s="131"/>
      <c r="ANC57" s="131"/>
      <c r="AND57" s="131"/>
      <c r="ANE57" s="131"/>
      <c r="ANF57" s="131"/>
      <c r="ANG57" s="131"/>
      <c r="ANH57" s="131"/>
      <c r="ANI57" s="131"/>
      <c r="ANJ57" s="131"/>
      <c r="ANK57" s="131"/>
      <c r="ANL57" s="131"/>
      <c r="ANM57" s="131"/>
      <c r="ANN57" s="131"/>
      <c r="ANO57" s="131"/>
      <c r="ANP57" s="131"/>
      <c r="ANQ57" s="131"/>
      <c r="ANR57" s="131"/>
      <c r="ANS57" s="131"/>
      <c r="ANT57" s="131"/>
      <c r="ANU57" s="131"/>
      <c r="ANV57" s="131"/>
      <c r="ANW57" s="131"/>
      <c r="ANX57" s="131"/>
      <c r="ANY57" s="131"/>
      <c r="ANZ57" s="131"/>
      <c r="AOA57" s="131"/>
      <c r="AOB57" s="131"/>
      <c r="AOC57" s="131"/>
      <c r="AOD57" s="131"/>
      <c r="AOE57" s="131"/>
      <c r="AOF57" s="131"/>
      <c r="AOG57" s="131"/>
      <c r="AOH57" s="131"/>
      <c r="AOI57" s="131"/>
      <c r="AOJ57" s="131"/>
      <c r="AOK57" s="131"/>
      <c r="AOL57" s="131"/>
      <c r="AOM57" s="131"/>
      <c r="AON57" s="131"/>
      <c r="AOO57" s="131"/>
      <c r="AOP57" s="131"/>
      <c r="AOQ57" s="131"/>
      <c r="AOR57" s="131"/>
      <c r="AOS57" s="131"/>
      <c r="AOT57" s="131"/>
      <c r="AOU57" s="131"/>
      <c r="AOV57" s="131"/>
      <c r="AOW57" s="131"/>
      <c r="AOX57" s="131"/>
      <c r="AOY57" s="131"/>
      <c r="AOZ57" s="131"/>
      <c r="APA57" s="131"/>
      <c r="APB57" s="131"/>
      <c r="APC57" s="131"/>
      <c r="APD57" s="131"/>
      <c r="APE57" s="131"/>
      <c r="APF57" s="131"/>
      <c r="APG57" s="131"/>
      <c r="APH57" s="131"/>
      <c r="API57" s="131"/>
      <c r="APJ57" s="131"/>
      <c r="APK57" s="131"/>
      <c r="APL57" s="131"/>
      <c r="APM57" s="131"/>
      <c r="APN57" s="131"/>
      <c r="APO57" s="131"/>
      <c r="APP57" s="131"/>
      <c r="APQ57" s="131"/>
      <c r="APR57" s="131"/>
      <c r="APS57" s="131"/>
      <c r="APT57" s="131"/>
      <c r="APU57" s="131"/>
      <c r="APV57" s="131"/>
      <c r="APW57" s="131"/>
      <c r="APX57" s="131"/>
      <c r="APY57" s="131"/>
      <c r="APZ57" s="131"/>
      <c r="AQA57" s="131"/>
      <c r="AQB57" s="131"/>
      <c r="AQC57" s="131"/>
      <c r="AQD57" s="131"/>
      <c r="AQE57" s="131"/>
      <c r="AQF57" s="131"/>
      <c r="AQG57" s="131"/>
      <c r="AQH57" s="131"/>
      <c r="AQI57" s="131"/>
      <c r="AQJ57" s="131"/>
      <c r="AQK57" s="131"/>
      <c r="AQL57" s="131"/>
      <c r="AQM57" s="131"/>
      <c r="AQN57" s="131"/>
      <c r="AQO57" s="131"/>
      <c r="AQP57" s="131"/>
      <c r="AQQ57" s="131"/>
      <c r="AQR57" s="131"/>
      <c r="AQS57" s="131"/>
      <c r="AQT57" s="131"/>
      <c r="AQU57" s="131"/>
      <c r="AQV57" s="131"/>
      <c r="AQW57" s="131"/>
      <c r="AQX57" s="131"/>
      <c r="AQY57" s="131"/>
      <c r="AQZ57" s="131"/>
      <c r="ARA57" s="131"/>
      <c r="ARB57" s="131"/>
      <c r="ARC57" s="131"/>
      <c r="ARD57" s="131"/>
      <c r="ARE57" s="131"/>
      <c r="ARF57" s="131"/>
      <c r="ARG57" s="131"/>
      <c r="ARH57" s="131"/>
      <c r="ARI57" s="131"/>
      <c r="ARJ57" s="131"/>
      <c r="ARK57" s="131"/>
      <c r="ARL57" s="131"/>
      <c r="ARM57" s="131"/>
      <c r="ARN57" s="131"/>
      <c r="ARO57" s="131"/>
      <c r="ARP57" s="131"/>
      <c r="ARQ57" s="131"/>
      <c r="ARR57" s="131"/>
      <c r="ARS57" s="131"/>
      <c r="ART57" s="131"/>
      <c r="ARU57" s="131"/>
      <c r="ARV57" s="131"/>
      <c r="ARW57" s="131"/>
      <c r="ARX57" s="131"/>
      <c r="ARY57" s="131"/>
      <c r="ARZ57" s="131"/>
      <c r="ASA57" s="131"/>
      <c r="ASB57" s="131"/>
      <c r="ASC57" s="131"/>
      <c r="ASD57" s="131"/>
      <c r="ASE57" s="131"/>
      <c r="ASF57" s="131"/>
      <c r="ASG57" s="131"/>
      <c r="ASH57" s="131"/>
      <c r="ASI57" s="131"/>
      <c r="ASJ57" s="131"/>
      <c r="ASK57" s="131"/>
      <c r="ASL57" s="131"/>
      <c r="ASM57" s="131"/>
      <c r="ASN57" s="131"/>
      <c r="ASO57" s="131"/>
      <c r="ASP57" s="131"/>
      <c r="ASQ57" s="131"/>
      <c r="ASR57" s="131"/>
      <c r="ASS57" s="131"/>
      <c r="AST57" s="131"/>
      <c r="ASU57" s="131"/>
      <c r="ASV57" s="131"/>
      <c r="ASW57" s="131"/>
      <c r="ASX57" s="131"/>
      <c r="ASY57" s="131"/>
      <c r="ASZ57" s="131"/>
      <c r="ATA57" s="131"/>
      <c r="ATB57" s="131"/>
      <c r="ATC57" s="131"/>
      <c r="ATD57" s="131"/>
      <c r="ATE57" s="131"/>
      <c r="ATF57" s="131"/>
      <c r="ATG57" s="131"/>
      <c r="ATH57" s="131"/>
      <c r="ATI57" s="131"/>
      <c r="ATJ57" s="131"/>
      <c r="ATK57" s="131"/>
      <c r="ATL57" s="131"/>
      <c r="ATM57" s="131"/>
      <c r="ATN57" s="131"/>
      <c r="ATO57" s="131"/>
      <c r="ATP57" s="131"/>
      <c r="ATQ57" s="131"/>
      <c r="ATR57" s="131"/>
      <c r="ATS57" s="131"/>
      <c r="ATT57" s="131"/>
      <c r="ATU57" s="131"/>
      <c r="ATV57" s="131"/>
      <c r="ATW57" s="131"/>
      <c r="ATX57" s="131"/>
      <c r="ATY57" s="131"/>
      <c r="ATZ57" s="131"/>
      <c r="AUA57" s="131"/>
      <c r="AUB57" s="131"/>
      <c r="AUC57" s="131"/>
      <c r="AUD57" s="131"/>
      <c r="AUE57" s="131"/>
      <c r="AUF57" s="131"/>
      <c r="AUG57" s="131"/>
      <c r="AUH57" s="131"/>
      <c r="AUI57" s="131"/>
      <c r="AUJ57" s="131"/>
      <c r="AUK57" s="131"/>
      <c r="AUL57" s="131"/>
      <c r="AUM57" s="131"/>
      <c r="AUN57" s="131"/>
      <c r="AUO57" s="131"/>
      <c r="AUP57" s="131"/>
      <c r="AUQ57" s="131"/>
      <c r="AUR57" s="131"/>
      <c r="AUS57" s="131"/>
      <c r="AUT57" s="131"/>
      <c r="AUU57" s="131"/>
      <c r="AUV57" s="131"/>
      <c r="AUW57" s="131"/>
      <c r="AUX57" s="131"/>
      <c r="AUY57" s="131"/>
      <c r="AUZ57" s="131"/>
      <c r="AVA57" s="131"/>
      <c r="AVB57" s="131"/>
      <c r="AVC57" s="131"/>
      <c r="AVD57" s="131"/>
      <c r="AVE57" s="131"/>
    </row>
    <row r="58" spans="1:1253" s="76" customFormat="1" ht="90" x14ac:dyDescent="0.25">
      <c r="A58" s="55">
        <v>51</v>
      </c>
      <c r="B58" s="56" t="s">
        <v>1476</v>
      </c>
      <c r="C58" s="56" t="s">
        <v>1454</v>
      </c>
      <c r="D58" s="56" t="s">
        <v>13</v>
      </c>
      <c r="E58" s="56" t="s">
        <v>1480</v>
      </c>
      <c r="F58" s="56" t="s">
        <v>1173</v>
      </c>
      <c r="G58" s="56">
        <v>1</v>
      </c>
      <c r="H58" s="56"/>
      <c r="I58" s="56" t="s">
        <v>1174</v>
      </c>
      <c r="J58" s="56" t="s">
        <v>171</v>
      </c>
      <c r="K58" s="56" t="s">
        <v>1175</v>
      </c>
      <c r="L58" s="56" t="s">
        <v>1176</v>
      </c>
      <c r="M58" s="56" t="s">
        <v>1998</v>
      </c>
      <c r="N58" s="56" t="s">
        <v>1902</v>
      </c>
      <c r="O58" s="56" t="s">
        <v>1177</v>
      </c>
      <c r="P58" s="74" t="s">
        <v>1178</v>
      </c>
      <c r="Q58" s="56"/>
      <c r="R58" s="56">
        <f t="shared" si="46"/>
        <v>8</v>
      </c>
      <c r="S58" s="56">
        <v>2</v>
      </c>
      <c r="T58" s="56">
        <v>2</v>
      </c>
      <c r="U58" s="56">
        <v>2</v>
      </c>
      <c r="V58" s="56">
        <v>2</v>
      </c>
      <c r="W58" s="56"/>
      <c r="X58" s="56" t="s">
        <v>1179</v>
      </c>
      <c r="Y58" s="56" t="s">
        <v>1180</v>
      </c>
      <c r="Z58" s="56" t="s">
        <v>1180</v>
      </c>
      <c r="AA58" s="56" t="s">
        <v>1180</v>
      </c>
      <c r="AB58" s="56" t="s">
        <v>1180</v>
      </c>
      <c r="AC58" s="56" t="s">
        <v>1180</v>
      </c>
      <c r="AD58" s="56" t="s">
        <v>1180</v>
      </c>
      <c r="AE58" s="56" t="s">
        <v>1180</v>
      </c>
      <c r="AF58" s="56" t="s">
        <v>1180</v>
      </c>
      <c r="AG58" s="56" t="s">
        <v>1180</v>
      </c>
      <c r="AH58" s="56" t="s">
        <v>1180</v>
      </c>
      <c r="AI58" s="56" t="s">
        <v>1180</v>
      </c>
      <c r="AJ58" s="56" t="s">
        <v>1180</v>
      </c>
      <c r="AK58" s="56" t="s">
        <v>1180</v>
      </c>
      <c r="AL58" s="56" t="s">
        <v>1180</v>
      </c>
      <c r="AM58" s="56" t="s">
        <v>1180</v>
      </c>
      <c r="AN58" s="56" t="s">
        <v>1181</v>
      </c>
      <c r="AO58" s="68" t="s">
        <v>186</v>
      </c>
      <c r="AP58" s="56">
        <v>8</v>
      </c>
      <c r="AQ58" s="57">
        <f t="shared" si="30"/>
        <v>8</v>
      </c>
      <c r="AR58" s="56"/>
      <c r="AS58" s="56"/>
      <c r="AT58" s="56">
        <v>1</v>
      </c>
      <c r="AU58" s="56" t="s">
        <v>151</v>
      </c>
      <c r="AV58" s="56">
        <v>4</v>
      </c>
      <c r="AW58" s="56" t="s">
        <v>1182</v>
      </c>
      <c r="AX58" s="56"/>
      <c r="AY58" s="56"/>
      <c r="AZ58" s="56"/>
      <c r="BA58" s="56"/>
      <c r="BB58" s="56">
        <v>2</v>
      </c>
      <c r="BC58" s="56" t="s">
        <v>31</v>
      </c>
      <c r="BD58" s="56">
        <v>1</v>
      </c>
      <c r="BE58" s="56" t="s">
        <v>1183</v>
      </c>
      <c r="BF58" s="56" t="s">
        <v>758</v>
      </c>
      <c r="BG58" s="56"/>
      <c r="BH58" s="56"/>
      <c r="BI58" s="56">
        <f t="shared" si="17"/>
        <v>0</v>
      </c>
      <c r="BJ58" s="56"/>
      <c r="BK58" s="56"/>
      <c r="BL58" s="56"/>
      <c r="BM58" s="56"/>
      <c r="BN58" s="56"/>
      <c r="BO58" s="56"/>
      <c r="BP58" s="56"/>
      <c r="BQ58" s="56"/>
      <c r="BR58" s="56"/>
      <c r="BS58" s="56"/>
      <c r="BT58" s="56"/>
      <c r="BU58" s="56"/>
      <c r="BV58" s="56"/>
      <c r="BW58" s="56"/>
      <c r="BX58" s="56"/>
      <c r="BY58" s="56"/>
      <c r="BZ58" s="56"/>
      <c r="CA58" s="56">
        <f t="shared" si="18"/>
        <v>0</v>
      </c>
      <c r="CB58" s="56"/>
      <c r="CC58" s="56"/>
      <c r="CD58" s="62"/>
      <c r="CE58" s="56"/>
      <c r="CF58" s="63"/>
      <c r="CG58" s="56"/>
      <c r="CH58" s="56"/>
      <c r="CI58" s="56"/>
      <c r="CJ58" s="56"/>
      <c r="CK58" s="56"/>
      <c r="CL58" s="56"/>
      <c r="CM58" s="56"/>
      <c r="CN58" s="62"/>
      <c r="CO58" s="56"/>
      <c r="CP58" s="56"/>
      <c r="CQ58" s="56"/>
      <c r="CR58" s="56"/>
      <c r="CS58" s="55">
        <f t="shared" si="19"/>
        <v>0</v>
      </c>
      <c r="CT58" s="56"/>
      <c r="CU58" s="56"/>
      <c r="CV58" s="56"/>
      <c r="CW58" s="56"/>
      <c r="CX58" s="56"/>
      <c r="CY58" s="56"/>
      <c r="CZ58" s="56"/>
      <c r="DA58" s="56"/>
      <c r="DB58" s="56"/>
      <c r="DC58" s="56"/>
      <c r="DD58" s="56"/>
      <c r="DE58" s="56"/>
      <c r="DF58" s="56"/>
      <c r="DG58" s="56">
        <f t="shared" si="20"/>
        <v>0</v>
      </c>
      <c r="DH58" s="56"/>
      <c r="DI58" s="56"/>
      <c r="DJ58" s="56"/>
      <c r="DK58" s="56"/>
      <c r="DL58" s="56"/>
      <c r="DM58" s="56"/>
      <c r="DN58" s="56"/>
      <c r="DO58" s="56"/>
      <c r="DP58" s="56"/>
      <c r="DQ58" s="56"/>
      <c r="DR58" s="56"/>
      <c r="DS58" s="56"/>
      <c r="DT58" s="56"/>
      <c r="DU58" s="56">
        <f t="shared" si="21"/>
        <v>0</v>
      </c>
      <c r="DV58" s="56"/>
      <c r="DW58" s="56"/>
      <c r="DX58" s="56"/>
      <c r="DY58" s="56"/>
      <c r="DZ58" s="56"/>
      <c r="EA58" s="56"/>
      <c r="EB58" s="56"/>
      <c r="EC58" s="56"/>
      <c r="ED58" s="56"/>
      <c r="EE58" s="56"/>
      <c r="EF58" s="63"/>
      <c r="EG58" s="56"/>
      <c r="EH58" s="56"/>
      <c r="EI58" s="56">
        <f t="shared" si="22"/>
        <v>0</v>
      </c>
      <c r="EJ58" s="56"/>
      <c r="EK58" s="56"/>
      <c r="EL58" s="56"/>
      <c r="EM58" s="56"/>
      <c r="EN58" s="56"/>
      <c r="EO58" s="56"/>
      <c r="EP58" s="56"/>
      <c r="EQ58" s="56"/>
      <c r="ER58" s="77"/>
      <c r="ES58" s="56"/>
      <c r="ET58" s="56"/>
      <c r="EU58" s="56"/>
      <c r="EV58" s="56"/>
      <c r="EW58" s="68" t="s">
        <v>186</v>
      </c>
      <c r="EX58" s="56">
        <v>4</v>
      </c>
      <c r="EY58" s="56">
        <f t="shared" si="23"/>
        <v>4</v>
      </c>
      <c r="EZ58" s="56">
        <v>1</v>
      </c>
      <c r="FA58" s="56">
        <v>2</v>
      </c>
      <c r="FB58" s="56"/>
      <c r="FC58" s="56"/>
      <c r="FD58" s="56"/>
      <c r="FE58" s="56"/>
      <c r="FF58" s="56">
        <v>1</v>
      </c>
      <c r="FG58" s="56"/>
      <c r="FH58" s="56"/>
      <c r="FI58" s="56"/>
      <c r="FJ58" s="56"/>
      <c r="FK58" s="56">
        <f t="shared" si="24"/>
        <v>0</v>
      </c>
      <c r="FL58" s="56"/>
      <c r="FM58" s="56"/>
      <c r="FN58" s="56"/>
      <c r="FO58" s="56"/>
      <c r="FP58" s="56"/>
      <c r="FQ58" s="56"/>
      <c r="FR58" s="56"/>
      <c r="FS58" s="56"/>
      <c r="FT58" s="56"/>
      <c r="FU58" s="56"/>
      <c r="FV58" s="56"/>
      <c r="FW58" s="56">
        <f t="shared" si="16"/>
        <v>0</v>
      </c>
      <c r="FX58" s="56"/>
      <c r="FY58" s="56"/>
      <c r="FZ58" s="56"/>
      <c r="GA58" s="56"/>
      <c r="GB58" s="56"/>
      <c r="GC58" s="56"/>
      <c r="GD58" s="56"/>
      <c r="GE58" s="56"/>
      <c r="GF58" s="56"/>
      <c r="GG58" s="56"/>
      <c r="GH58" s="56"/>
      <c r="GI58" s="54">
        <f t="shared" si="45"/>
        <v>0</v>
      </c>
      <c r="GJ58" s="56"/>
      <c r="GK58" s="56"/>
      <c r="GL58" s="56"/>
      <c r="GM58" s="56"/>
      <c r="GN58" s="56"/>
      <c r="GO58" s="56"/>
      <c r="GP58" s="56"/>
      <c r="GQ58" s="56"/>
      <c r="GR58" s="56"/>
      <c r="GS58" s="56">
        <f t="shared" si="25"/>
        <v>0</v>
      </c>
      <c r="GT58" s="56"/>
      <c r="GU58" s="56"/>
      <c r="GV58" s="56"/>
      <c r="GW58" s="56"/>
      <c r="GX58" s="56"/>
      <c r="GY58" s="56"/>
      <c r="GZ58" s="56"/>
      <c r="HA58" s="56"/>
      <c r="HB58" s="56"/>
      <c r="HC58" s="56"/>
      <c r="HD58" s="56"/>
      <c r="HE58" s="56">
        <f t="shared" si="26"/>
        <v>0</v>
      </c>
      <c r="HF58" s="56"/>
      <c r="HG58" s="56"/>
      <c r="HH58" s="56"/>
      <c r="HI58" s="56"/>
      <c r="HJ58" s="56"/>
      <c r="HK58" s="56"/>
      <c r="HL58" s="56"/>
      <c r="HM58" s="56"/>
      <c r="HN58" s="56"/>
      <c r="HO58" s="56"/>
      <c r="HP58" s="56"/>
      <c r="HQ58" s="56">
        <f t="shared" si="27"/>
        <v>0</v>
      </c>
      <c r="HR58" s="56"/>
      <c r="HS58" s="56"/>
      <c r="HT58" s="56"/>
      <c r="HU58" s="56"/>
      <c r="HV58" s="56"/>
      <c r="HW58" s="56"/>
      <c r="HX58" s="56"/>
      <c r="HY58" s="56"/>
      <c r="HZ58" s="56">
        <v>3</v>
      </c>
      <c r="IA58" s="56" t="s">
        <v>1184</v>
      </c>
      <c r="IB58" s="56" t="s">
        <v>1185</v>
      </c>
      <c r="IC58" s="56" t="s">
        <v>1186</v>
      </c>
      <c r="ID58" s="56"/>
      <c r="IE58" s="56"/>
      <c r="IF58" s="56"/>
      <c r="IG58" s="56"/>
      <c r="IH58" s="56"/>
      <c r="II58" s="56"/>
      <c r="IJ58" s="56"/>
      <c r="IK58" s="56"/>
      <c r="IL58" s="56">
        <v>1</v>
      </c>
      <c r="IM58" s="56" t="s">
        <v>683</v>
      </c>
      <c r="IN58" s="56" t="s">
        <v>1187</v>
      </c>
      <c r="IO58" s="56" t="s">
        <v>686</v>
      </c>
      <c r="IP58" s="56"/>
      <c r="IQ58" s="56"/>
      <c r="IR58" s="56"/>
      <c r="IS58" s="56"/>
      <c r="IT58" s="56">
        <v>1</v>
      </c>
      <c r="IU58" s="56" t="s">
        <v>699</v>
      </c>
      <c r="IV58" s="56" t="s">
        <v>1187</v>
      </c>
      <c r="IW58" s="56" t="s">
        <v>1188</v>
      </c>
      <c r="IX58" s="56"/>
      <c r="IY58" s="56"/>
      <c r="IZ58" s="56"/>
      <c r="JA58" s="56"/>
      <c r="JB58" s="56">
        <v>1</v>
      </c>
      <c r="JC58" s="56" t="s">
        <v>1189</v>
      </c>
      <c r="JD58" s="56" t="s">
        <v>1179</v>
      </c>
      <c r="JE58" s="56" t="s">
        <v>127</v>
      </c>
      <c r="JF58" s="56">
        <v>2</v>
      </c>
      <c r="JG58" s="56" t="s">
        <v>1179</v>
      </c>
      <c r="JH58" s="56" t="s">
        <v>1179</v>
      </c>
      <c r="JI58" s="56" t="s">
        <v>757</v>
      </c>
      <c r="JJ58" s="56"/>
      <c r="JK58" s="56"/>
      <c r="JL58" s="56"/>
      <c r="JM58" s="56"/>
      <c r="JN58" s="56">
        <v>1</v>
      </c>
      <c r="JO58" s="56" t="s">
        <v>13</v>
      </c>
      <c r="JP58" s="56" t="s">
        <v>1187</v>
      </c>
      <c r="JQ58" s="56" t="s">
        <v>765</v>
      </c>
      <c r="JR58" s="56"/>
      <c r="JS58" s="56"/>
      <c r="JT58" s="56"/>
      <c r="JU58" s="56"/>
      <c r="JV58" s="56"/>
      <c r="JW58" s="56"/>
      <c r="JX58" s="56"/>
      <c r="JY58" s="56"/>
      <c r="JZ58" s="56"/>
      <c r="KA58" s="56"/>
      <c r="KB58" s="56"/>
      <c r="KC58" s="56"/>
      <c r="KD58" s="56">
        <v>1</v>
      </c>
      <c r="KE58" s="56" t="s">
        <v>2072</v>
      </c>
      <c r="KF58" s="56" t="s">
        <v>13</v>
      </c>
      <c r="KG58" s="56" t="s">
        <v>151</v>
      </c>
      <c r="KH58" s="56"/>
      <c r="KI58" s="56"/>
      <c r="KJ58" s="56"/>
      <c r="KK58" s="56"/>
      <c r="KL58" s="56" t="s">
        <v>2083</v>
      </c>
      <c r="KM58" s="56" t="s">
        <v>13</v>
      </c>
      <c r="KN58" s="56" t="s">
        <v>1187</v>
      </c>
      <c r="KO58" s="56" t="s">
        <v>1190</v>
      </c>
      <c r="KP58" s="57">
        <v>58</v>
      </c>
      <c r="KQ58" s="57">
        <f t="shared" si="28"/>
        <v>58</v>
      </c>
      <c r="KR58" s="57">
        <v>1</v>
      </c>
      <c r="KS58" s="57" t="s">
        <v>31</v>
      </c>
      <c r="KT58" s="57">
        <v>2</v>
      </c>
      <c r="KU58" s="57" t="s">
        <v>1191</v>
      </c>
      <c r="KV58" s="57"/>
      <c r="KW58" s="57"/>
      <c r="KX58" s="57">
        <v>2</v>
      </c>
      <c r="KY58" s="57" t="s">
        <v>758</v>
      </c>
      <c r="KZ58" s="57"/>
      <c r="LA58" s="57"/>
      <c r="LB58" s="57"/>
      <c r="LC58" s="57"/>
      <c r="LD58" s="57">
        <v>2</v>
      </c>
      <c r="LE58" s="57" t="s">
        <v>127</v>
      </c>
      <c r="LF58" s="57">
        <v>3</v>
      </c>
      <c r="LG58" s="57" t="s">
        <v>31</v>
      </c>
      <c r="LH58" s="57">
        <v>4</v>
      </c>
      <c r="LI58" s="57" t="s">
        <v>740</v>
      </c>
      <c r="LJ58" s="57">
        <v>17</v>
      </c>
      <c r="LK58" s="57" t="s">
        <v>1192</v>
      </c>
      <c r="LL58" s="57">
        <v>3</v>
      </c>
      <c r="LM58" s="57" t="s">
        <v>127</v>
      </c>
      <c r="LN58" s="57">
        <v>1</v>
      </c>
      <c r="LO58" s="57" t="s">
        <v>728</v>
      </c>
      <c r="LP58" s="57"/>
      <c r="LQ58" s="57"/>
      <c r="LR58" s="57">
        <v>23</v>
      </c>
      <c r="LS58" s="57" t="s">
        <v>1193</v>
      </c>
      <c r="LT58" s="57" t="s">
        <v>1194</v>
      </c>
      <c r="LU58" s="56" t="s">
        <v>137</v>
      </c>
      <c r="LV58" s="56"/>
      <c r="LW58" s="56" t="s">
        <v>633</v>
      </c>
      <c r="LX58" s="56" t="s">
        <v>633</v>
      </c>
      <c r="LY58" s="56" t="s">
        <v>139</v>
      </c>
      <c r="LZ58" s="56"/>
      <c r="MA58" s="56" t="s">
        <v>137</v>
      </c>
      <c r="MB58" s="56"/>
      <c r="MC58" s="56"/>
      <c r="MD58" s="56" t="s">
        <v>1957</v>
      </c>
      <c r="ME58" s="56" t="s">
        <v>1954</v>
      </c>
      <c r="MF58" s="56"/>
      <c r="MG58" s="56"/>
      <c r="MH58" s="56"/>
      <c r="MI58" s="56"/>
      <c r="MJ58" s="56"/>
      <c r="MK58" s="56"/>
      <c r="ML58" s="56"/>
      <c r="MM58" s="56" t="s">
        <v>1195</v>
      </c>
      <c r="MN58" s="56" t="s">
        <v>143</v>
      </c>
      <c r="MO58" s="56" t="s">
        <v>143</v>
      </c>
      <c r="MP58" s="62" t="s">
        <v>1172</v>
      </c>
      <c r="MQ58" s="56"/>
      <c r="MR58" s="56"/>
      <c r="MS58" s="56"/>
      <c r="MT58" s="56"/>
      <c r="MU58" s="56"/>
      <c r="MV58" s="56"/>
      <c r="MW58" s="56"/>
      <c r="MX58" s="56"/>
      <c r="MY58" s="131"/>
      <c r="MZ58" s="131"/>
      <c r="NA58" s="131"/>
      <c r="NB58" s="131"/>
      <c r="NC58" s="131"/>
      <c r="ND58" s="131"/>
      <c r="NE58" s="131"/>
      <c r="NF58" s="131"/>
      <c r="NG58" s="131"/>
      <c r="NH58" s="131"/>
      <c r="NI58" s="131"/>
      <c r="NJ58" s="131"/>
      <c r="NK58" s="131"/>
      <c r="NL58" s="131"/>
      <c r="NM58" s="131"/>
      <c r="NN58" s="131"/>
      <c r="NO58" s="131"/>
      <c r="NP58" s="131"/>
      <c r="NQ58" s="131"/>
      <c r="NR58" s="131"/>
      <c r="NS58" s="131"/>
      <c r="NT58" s="131"/>
      <c r="NU58" s="131"/>
      <c r="NV58" s="131"/>
      <c r="NW58" s="131"/>
      <c r="NX58" s="131"/>
      <c r="NY58" s="131"/>
      <c r="NZ58" s="131"/>
      <c r="OA58" s="131"/>
      <c r="OB58" s="131"/>
      <c r="OC58" s="131"/>
      <c r="OD58" s="131"/>
      <c r="OE58" s="131"/>
      <c r="OF58" s="131"/>
      <c r="OG58" s="131"/>
      <c r="OH58" s="131"/>
      <c r="OI58" s="131"/>
      <c r="OJ58" s="131"/>
      <c r="OK58" s="131"/>
      <c r="OL58" s="131"/>
      <c r="OM58" s="131"/>
      <c r="ON58" s="131"/>
      <c r="OO58" s="131"/>
      <c r="OP58" s="131"/>
      <c r="OQ58" s="131"/>
      <c r="OR58" s="131"/>
      <c r="OS58" s="131"/>
      <c r="OT58" s="131"/>
      <c r="OU58" s="131"/>
      <c r="OV58" s="131"/>
      <c r="OW58" s="131"/>
      <c r="OX58" s="131"/>
      <c r="OY58" s="131"/>
      <c r="OZ58" s="131"/>
      <c r="PA58" s="131"/>
      <c r="PB58" s="131"/>
      <c r="PC58" s="131"/>
      <c r="PD58" s="131"/>
      <c r="PE58" s="131"/>
      <c r="PF58" s="131"/>
      <c r="PG58" s="131"/>
      <c r="PH58" s="131"/>
      <c r="PI58" s="131"/>
      <c r="PJ58" s="131"/>
      <c r="PK58" s="131"/>
      <c r="PL58" s="131"/>
      <c r="PM58" s="131"/>
      <c r="PN58" s="131"/>
      <c r="PO58" s="131"/>
      <c r="PP58" s="131"/>
      <c r="PQ58" s="131"/>
      <c r="PR58" s="131"/>
      <c r="PS58" s="131"/>
      <c r="PT58" s="131"/>
      <c r="PU58" s="131"/>
      <c r="PV58" s="131"/>
      <c r="PW58" s="131"/>
      <c r="PX58" s="131"/>
      <c r="PY58" s="131"/>
      <c r="PZ58" s="131"/>
      <c r="QA58" s="131"/>
      <c r="QB58" s="131"/>
      <c r="QC58" s="131"/>
      <c r="QD58" s="131"/>
      <c r="QE58" s="131"/>
      <c r="QF58" s="131"/>
      <c r="QG58" s="131"/>
      <c r="QH58" s="131"/>
      <c r="QI58" s="131"/>
      <c r="QJ58" s="131"/>
      <c r="QK58" s="131"/>
      <c r="QL58" s="131"/>
      <c r="QM58" s="131"/>
      <c r="QN58" s="131"/>
      <c r="QO58" s="131"/>
      <c r="QP58" s="131"/>
      <c r="QQ58" s="131"/>
      <c r="QR58" s="131"/>
      <c r="QS58" s="131"/>
      <c r="QT58" s="131"/>
      <c r="QU58" s="131"/>
      <c r="QV58" s="131"/>
      <c r="QW58" s="131"/>
      <c r="QX58" s="131"/>
      <c r="QY58" s="131"/>
      <c r="QZ58" s="131"/>
      <c r="RA58" s="131"/>
      <c r="RB58" s="131"/>
      <c r="RC58" s="131"/>
      <c r="RD58" s="131"/>
      <c r="RE58" s="131"/>
      <c r="RF58" s="131"/>
      <c r="RG58" s="131"/>
      <c r="RH58" s="131"/>
      <c r="RI58" s="131"/>
      <c r="RJ58" s="131"/>
      <c r="RK58" s="131"/>
      <c r="RL58" s="131"/>
      <c r="RM58" s="131"/>
      <c r="RN58" s="131"/>
      <c r="RO58" s="131"/>
      <c r="RP58" s="131"/>
      <c r="RQ58" s="131"/>
      <c r="RR58" s="131"/>
      <c r="RS58" s="131"/>
      <c r="RT58" s="131"/>
      <c r="RU58" s="131"/>
      <c r="RV58" s="131"/>
      <c r="RW58" s="131"/>
      <c r="RX58" s="131"/>
      <c r="RY58" s="131"/>
      <c r="RZ58" s="131"/>
      <c r="SA58" s="131"/>
      <c r="SB58" s="131"/>
      <c r="SC58" s="131"/>
      <c r="SD58" s="131"/>
      <c r="SE58" s="131"/>
      <c r="SF58" s="131"/>
      <c r="SG58" s="131"/>
      <c r="SH58" s="131"/>
      <c r="SI58" s="131"/>
      <c r="SJ58" s="131"/>
      <c r="SK58" s="131"/>
      <c r="SL58" s="131"/>
      <c r="SM58" s="131"/>
      <c r="SN58" s="131"/>
      <c r="SO58" s="131"/>
      <c r="SP58" s="131"/>
      <c r="SQ58" s="131"/>
      <c r="SR58" s="131"/>
      <c r="SS58" s="131"/>
      <c r="ST58" s="131"/>
      <c r="SU58" s="131"/>
      <c r="SV58" s="131"/>
      <c r="SW58" s="131"/>
      <c r="SX58" s="131"/>
      <c r="SY58" s="131"/>
      <c r="SZ58" s="131"/>
      <c r="TA58" s="131"/>
      <c r="TB58" s="131"/>
      <c r="TC58" s="131"/>
      <c r="TD58" s="131"/>
      <c r="TE58" s="131"/>
      <c r="TF58" s="131"/>
      <c r="TG58" s="131"/>
      <c r="TH58" s="131"/>
      <c r="TI58" s="131"/>
      <c r="TJ58" s="131"/>
      <c r="TK58" s="131"/>
      <c r="TL58" s="131"/>
      <c r="TM58" s="131"/>
      <c r="TN58" s="131"/>
      <c r="TO58" s="131"/>
      <c r="TP58" s="131"/>
      <c r="TQ58" s="131"/>
      <c r="TR58" s="131"/>
      <c r="TS58" s="131"/>
      <c r="TT58" s="131"/>
      <c r="TU58" s="131"/>
      <c r="TV58" s="131"/>
      <c r="TW58" s="131"/>
      <c r="TX58" s="131"/>
      <c r="TY58" s="131"/>
      <c r="TZ58" s="131"/>
      <c r="UA58" s="131"/>
      <c r="UB58" s="131"/>
      <c r="UC58" s="131"/>
      <c r="UD58" s="131"/>
      <c r="UE58" s="131"/>
      <c r="UF58" s="131"/>
      <c r="UG58" s="131"/>
      <c r="UH58" s="131"/>
      <c r="UI58" s="131"/>
      <c r="UJ58" s="131"/>
      <c r="UK58" s="131"/>
      <c r="UL58" s="131"/>
      <c r="UM58" s="131"/>
      <c r="UN58" s="131"/>
      <c r="UO58" s="131"/>
      <c r="UP58" s="131"/>
      <c r="UQ58" s="131"/>
      <c r="UR58" s="131"/>
      <c r="US58" s="131"/>
      <c r="UT58" s="131"/>
      <c r="UU58" s="131"/>
      <c r="UV58" s="131"/>
      <c r="UW58" s="131"/>
      <c r="UX58" s="131"/>
      <c r="UY58" s="131"/>
      <c r="UZ58" s="131"/>
      <c r="VA58" s="131"/>
      <c r="VB58" s="131"/>
      <c r="VC58" s="131"/>
      <c r="VD58" s="131"/>
      <c r="VE58" s="131"/>
      <c r="VF58" s="131"/>
      <c r="VG58" s="131"/>
      <c r="VH58" s="131"/>
      <c r="VI58" s="131"/>
      <c r="VJ58" s="131"/>
      <c r="VK58" s="131"/>
      <c r="VL58" s="131"/>
      <c r="VM58" s="131"/>
      <c r="VN58" s="131"/>
      <c r="VO58" s="131"/>
      <c r="VP58" s="131"/>
      <c r="VQ58" s="131"/>
      <c r="VR58" s="131"/>
      <c r="VS58" s="131"/>
      <c r="VT58" s="131"/>
      <c r="VU58" s="131"/>
      <c r="VV58" s="131"/>
      <c r="VW58" s="131"/>
      <c r="VX58" s="131"/>
      <c r="VY58" s="131"/>
      <c r="VZ58" s="131"/>
      <c r="WA58" s="131"/>
      <c r="WB58" s="131"/>
      <c r="WC58" s="131"/>
      <c r="WD58" s="131"/>
      <c r="WE58" s="131"/>
      <c r="WF58" s="131"/>
      <c r="WG58" s="131"/>
      <c r="WH58" s="131"/>
      <c r="WI58" s="131"/>
      <c r="WJ58" s="131"/>
      <c r="WK58" s="131"/>
      <c r="WL58" s="131"/>
      <c r="WM58" s="131"/>
      <c r="WN58" s="131"/>
      <c r="WO58" s="131"/>
      <c r="WP58" s="131"/>
      <c r="WQ58" s="131"/>
      <c r="WR58" s="131"/>
      <c r="WS58" s="131"/>
      <c r="WT58" s="131"/>
      <c r="WU58" s="131"/>
      <c r="WV58" s="131"/>
      <c r="WW58" s="131"/>
      <c r="WX58" s="131"/>
      <c r="WY58" s="131"/>
      <c r="WZ58" s="131"/>
      <c r="XA58" s="131"/>
      <c r="XB58" s="131"/>
      <c r="XC58" s="131"/>
      <c r="XD58" s="131"/>
      <c r="XE58" s="131"/>
      <c r="XF58" s="131"/>
      <c r="XG58" s="131"/>
      <c r="XH58" s="131"/>
      <c r="XI58" s="131"/>
      <c r="XJ58" s="131"/>
      <c r="XK58" s="131"/>
      <c r="XL58" s="131"/>
      <c r="XM58" s="131"/>
      <c r="XN58" s="131"/>
      <c r="XO58" s="131"/>
      <c r="XP58" s="131"/>
      <c r="XQ58" s="131"/>
      <c r="XR58" s="131"/>
      <c r="XS58" s="131"/>
      <c r="XT58" s="131"/>
      <c r="XU58" s="131"/>
      <c r="XV58" s="131"/>
      <c r="XW58" s="131"/>
      <c r="XX58" s="131"/>
      <c r="XY58" s="131"/>
      <c r="XZ58" s="131"/>
      <c r="YA58" s="131"/>
      <c r="YB58" s="131"/>
      <c r="YC58" s="131"/>
      <c r="YD58" s="131"/>
      <c r="YE58" s="131"/>
      <c r="YF58" s="131"/>
      <c r="YG58" s="131"/>
      <c r="YH58" s="131"/>
      <c r="YI58" s="131"/>
      <c r="YJ58" s="131"/>
      <c r="YK58" s="131"/>
      <c r="YL58" s="131"/>
      <c r="YM58" s="131"/>
      <c r="YN58" s="131"/>
      <c r="YO58" s="131"/>
      <c r="YP58" s="131"/>
      <c r="YQ58" s="131"/>
      <c r="YR58" s="131"/>
      <c r="YS58" s="131"/>
      <c r="YT58" s="131"/>
      <c r="YU58" s="131"/>
      <c r="YV58" s="131"/>
      <c r="YW58" s="131"/>
      <c r="YX58" s="131"/>
      <c r="YY58" s="131"/>
      <c r="YZ58" s="131"/>
      <c r="ZA58" s="131"/>
      <c r="ZB58" s="131"/>
      <c r="ZC58" s="131"/>
      <c r="ZD58" s="131"/>
      <c r="ZE58" s="131"/>
      <c r="ZF58" s="131"/>
      <c r="ZG58" s="131"/>
      <c r="ZH58" s="131"/>
      <c r="ZI58" s="131"/>
      <c r="ZJ58" s="131"/>
      <c r="ZK58" s="131"/>
      <c r="ZL58" s="131"/>
      <c r="ZM58" s="131"/>
      <c r="ZN58" s="131"/>
      <c r="ZO58" s="131"/>
      <c r="ZP58" s="131"/>
      <c r="ZQ58" s="131"/>
      <c r="ZR58" s="131"/>
      <c r="ZS58" s="131"/>
      <c r="ZT58" s="131"/>
      <c r="ZU58" s="131"/>
      <c r="ZV58" s="131"/>
      <c r="ZW58" s="131"/>
      <c r="ZX58" s="131"/>
      <c r="ZY58" s="131"/>
      <c r="ZZ58" s="131"/>
      <c r="AAA58" s="131"/>
      <c r="AAB58" s="131"/>
      <c r="AAC58" s="131"/>
      <c r="AAD58" s="131"/>
      <c r="AAE58" s="131"/>
      <c r="AAF58" s="131"/>
      <c r="AAG58" s="131"/>
      <c r="AAH58" s="131"/>
      <c r="AAI58" s="131"/>
      <c r="AAJ58" s="131"/>
      <c r="AAK58" s="131"/>
      <c r="AAL58" s="131"/>
      <c r="AAM58" s="131"/>
      <c r="AAN58" s="131"/>
      <c r="AAO58" s="131"/>
      <c r="AAP58" s="131"/>
      <c r="AAQ58" s="131"/>
      <c r="AAR58" s="131"/>
      <c r="AAS58" s="131"/>
      <c r="AAT58" s="131"/>
      <c r="AAU58" s="131"/>
      <c r="AAV58" s="131"/>
      <c r="AAW58" s="131"/>
      <c r="AAX58" s="131"/>
      <c r="AAY58" s="131"/>
      <c r="AAZ58" s="131"/>
      <c r="ABA58" s="131"/>
      <c r="ABB58" s="131"/>
      <c r="ABC58" s="131"/>
      <c r="ABD58" s="131"/>
      <c r="ABE58" s="131"/>
      <c r="ABF58" s="131"/>
      <c r="ABG58" s="131"/>
      <c r="ABH58" s="131"/>
      <c r="ABI58" s="131"/>
      <c r="ABJ58" s="131"/>
      <c r="ABK58" s="131"/>
      <c r="ABL58" s="131"/>
      <c r="ABM58" s="131"/>
      <c r="ABN58" s="131"/>
      <c r="ABO58" s="131"/>
      <c r="ABP58" s="131"/>
      <c r="ABQ58" s="131"/>
      <c r="ABR58" s="131"/>
      <c r="ABS58" s="131"/>
      <c r="ABT58" s="131"/>
      <c r="ABU58" s="131"/>
      <c r="ABV58" s="131"/>
      <c r="ABW58" s="131"/>
      <c r="ABX58" s="131"/>
      <c r="ABY58" s="131"/>
      <c r="ABZ58" s="131"/>
      <c r="ACA58" s="131"/>
      <c r="ACB58" s="131"/>
      <c r="ACC58" s="131"/>
      <c r="ACD58" s="131"/>
      <c r="ACE58" s="131"/>
      <c r="ACF58" s="131"/>
      <c r="ACG58" s="131"/>
      <c r="ACH58" s="131"/>
      <c r="ACI58" s="131"/>
      <c r="ACJ58" s="131"/>
      <c r="ACK58" s="131"/>
      <c r="ACL58" s="131"/>
      <c r="ACM58" s="131"/>
      <c r="ACN58" s="131"/>
      <c r="ACO58" s="131"/>
      <c r="ACP58" s="131"/>
      <c r="ACQ58" s="131"/>
      <c r="ACR58" s="131"/>
      <c r="ACS58" s="131"/>
      <c r="ACT58" s="131"/>
      <c r="ACU58" s="131"/>
      <c r="ACV58" s="131"/>
      <c r="ACW58" s="131"/>
      <c r="ACX58" s="131"/>
      <c r="ACY58" s="131"/>
      <c r="ACZ58" s="131"/>
      <c r="ADA58" s="131"/>
      <c r="ADB58" s="131"/>
      <c r="ADC58" s="131"/>
      <c r="ADD58" s="131"/>
      <c r="ADE58" s="131"/>
      <c r="ADF58" s="131"/>
      <c r="ADG58" s="131"/>
      <c r="ADH58" s="131"/>
      <c r="ADI58" s="131"/>
      <c r="ADJ58" s="131"/>
      <c r="ADK58" s="131"/>
      <c r="ADL58" s="131"/>
      <c r="ADM58" s="131"/>
      <c r="ADN58" s="131"/>
      <c r="ADO58" s="131"/>
      <c r="ADP58" s="131"/>
      <c r="ADQ58" s="131"/>
      <c r="ADR58" s="131"/>
      <c r="ADS58" s="131"/>
      <c r="ADT58" s="131"/>
      <c r="ADU58" s="131"/>
      <c r="ADV58" s="131"/>
      <c r="ADW58" s="131"/>
      <c r="ADX58" s="131"/>
      <c r="ADY58" s="131"/>
      <c r="ADZ58" s="131"/>
      <c r="AEA58" s="131"/>
      <c r="AEB58" s="131"/>
      <c r="AEC58" s="131"/>
      <c r="AED58" s="131"/>
      <c r="AEE58" s="131"/>
      <c r="AEF58" s="131"/>
      <c r="AEG58" s="131"/>
      <c r="AEH58" s="131"/>
      <c r="AEI58" s="131"/>
      <c r="AEJ58" s="131"/>
      <c r="AEK58" s="131"/>
      <c r="AEL58" s="131"/>
      <c r="AEM58" s="131"/>
      <c r="AEN58" s="131"/>
      <c r="AEO58" s="131"/>
      <c r="AEP58" s="131"/>
      <c r="AEQ58" s="131"/>
      <c r="AER58" s="131"/>
      <c r="AES58" s="131"/>
      <c r="AET58" s="131"/>
      <c r="AEU58" s="131"/>
      <c r="AEV58" s="131"/>
      <c r="AEW58" s="131"/>
      <c r="AEX58" s="131"/>
      <c r="AEY58" s="131"/>
      <c r="AEZ58" s="131"/>
      <c r="AFA58" s="131"/>
      <c r="AFB58" s="131"/>
      <c r="AFC58" s="131"/>
      <c r="AFD58" s="131"/>
      <c r="AFE58" s="131"/>
      <c r="AFF58" s="131"/>
      <c r="AFG58" s="131"/>
      <c r="AFH58" s="131"/>
      <c r="AFI58" s="131"/>
      <c r="AFJ58" s="131"/>
      <c r="AFK58" s="131"/>
      <c r="AFL58" s="131"/>
      <c r="AFM58" s="131"/>
      <c r="AFN58" s="131"/>
      <c r="AFO58" s="131"/>
      <c r="AFP58" s="131"/>
      <c r="AFQ58" s="131"/>
      <c r="AFR58" s="131"/>
      <c r="AFS58" s="131"/>
      <c r="AFT58" s="131"/>
      <c r="AFU58" s="131"/>
      <c r="AFV58" s="131"/>
      <c r="AFW58" s="131"/>
      <c r="AFX58" s="131"/>
      <c r="AFY58" s="131"/>
      <c r="AFZ58" s="131"/>
      <c r="AGA58" s="131"/>
      <c r="AGB58" s="131"/>
      <c r="AGC58" s="131"/>
      <c r="AGD58" s="131"/>
      <c r="AGE58" s="131"/>
      <c r="AGF58" s="131"/>
      <c r="AGG58" s="131"/>
      <c r="AGH58" s="131"/>
      <c r="AGI58" s="131"/>
      <c r="AGJ58" s="131"/>
      <c r="AGK58" s="131"/>
      <c r="AGL58" s="131"/>
      <c r="AGM58" s="131"/>
      <c r="AGN58" s="131"/>
      <c r="AGO58" s="131"/>
      <c r="AGP58" s="131"/>
      <c r="AGQ58" s="131"/>
      <c r="AGR58" s="131"/>
      <c r="AGS58" s="131"/>
      <c r="AGT58" s="131"/>
      <c r="AGU58" s="131"/>
      <c r="AGV58" s="131"/>
      <c r="AGW58" s="131"/>
      <c r="AGX58" s="131"/>
      <c r="AGY58" s="131"/>
      <c r="AGZ58" s="131"/>
      <c r="AHA58" s="131"/>
      <c r="AHB58" s="131"/>
      <c r="AHC58" s="131"/>
      <c r="AHD58" s="131"/>
      <c r="AHE58" s="131"/>
      <c r="AHF58" s="131"/>
      <c r="AHG58" s="131"/>
      <c r="AHH58" s="131"/>
      <c r="AHI58" s="131"/>
      <c r="AHJ58" s="131"/>
      <c r="AHK58" s="131"/>
      <c r="AHL58" s="131"/>
      <c r="AHM58" s="131"/>
      <c r="AHN58" s="131"/>
      <c r="AHO58" s="131"/>
      <c r="AHP58" s="131"/>
      <c r="AHQ58" s="131"/>
      <c r="AHR58" s="131"/>
      <c r="AHS58" s="131"/>
      <c r="AHT58" s="131"/>
      <c r="AHU58" s="131"/>
      <c r="AHV58" s="131"/>
      <c r="AHW58" s="131"/>
      <c r="AHX58" s="131"/>
      <c r="AHY58" s="131"/>
      <c r="AHZ58" s="131"/>
      <c r="AIA58" s="131"/>
      <c r="AIB58" s="131"/>
      <c r="AIC58" s="131"/>
      <c r="AID58" s="131"/>
      <c r="AIE58" s="131"/>
      <c r="AIF58" s="131"/>
      <c r="AIG58" s="131"/>
      <c r="AIH58" s="131"/>
      <c r="AII58" s="131"/>
      <c r="AIJ58" s="131"/>
      <c r="AIK58" s="131"/>
      <c r="AIL58" s="131"/>
      <c r="AIM58" s="131"/>
      <c r="AIN58" s="131"/>
      <c r="AIO58" s="131"/>
      <c r="AIP58" s="131"/>
      <c r="AIQ58" s="131"/>
      <c r="AIR58" s="131"/>
      <c r="AIS58" s="131"/>
      <c r="AIT58" s="131"/>
      <c r="AIU58" s="131"/>
      <c r="AIV58" s="131"/>
      <c r="AIW58" s="131"/>
      <c r="AIX58" s="131"/>
      <c r="AIY58" s="131"/>
      <c r="AIZ58" s="131"/>
      <c r="AJA58" s="131"/>
      <c r="AJB58" s="131"/>
      <c r="AJC58" s="131"/>
      <c r="AJD58" s="131"/>
      <c r="AJE58" s="131"/>
      <c r="AJF58" s="131"/>
      <c r="AJG58" s="131"/>
      <c r="AJH58" s="131"/>
      <c r="AJI58" s="131"/>
      <c r="AJJ58" s="131"/>
      <c r="AJK58" s="131"/>
      <c r="AJL58" s="131"/>
      <c r="AJM58" s="131"/>
      <c r="AJN58" s="131"/>
      <c r="AJO58" s="131"/>
      <c r="AJP58" s="131"/>
      <c r="AJQ58" s="131"/>
      <c r="AJR58" s="131"/>
      <c r="AJS58" s="131"/>
      <c r="AJT58" s="131"/>
      <c r="AJU58" s="131"/>
      <c r="AJV58" s="131"/>
      <c r="AJW58" s="131"/>
      <c r="AJX58" s="131"/>
      <c r="AJY58" s="131"/>
      <c r="AJZ58" s="131"/>
      <c r="AKA58" s="131"/>
      <c r="AKB58" s="131"/>
      <c r="AKC58" s="131"/>
      <c r="AKD58" s="131"/>
      <c r="AKE58" s="131"/>
      <c r="AKF58" s="131"/>
      <c r="AKG58" s="131"/>
      <c r="AKH58" s="131"/>
      <c r="AKI58" s="131"/>
      <c r="AKJ58" s="131"/>
      <c r="AKK58" s="131"/>
      <c r="AKL58" s="131"/>
      <c r="AKM58" s="131"/>
      <c r="AKN58" s="131"/>
      <c r="AKO58" s="131"/>
      <c r="AKP58" s="131"/>
      <c r="AKQ58" s="131"/>
      <c r="AKR58" s="131"/>
      <c r="AKS58" s="131"/>
      <c r="AKT58" s="131"/>
      <c r="AKU58" s="131"/>
      <c r="AKV58" s="131"/>
      <c r="AKW58" s="131"/>
      <c r="AKX58" s="131"/>
      <c r="AKY58" s="131"/>
      <c r="AKZ58" s="131"/>
      <c r="ALA58" s="131"/>
      <c r="ALB58" s="131"/>
      <c r="ALC58" s="131"/>
      <c r="ALD58" s="131"/>
      <c r="ALE58" s="131"/>
      <c r="ALF58" s="131"/>
      <c r="ALG58" s="131"/>
      <c r="ALH58" s="131"/>
      <c r="ALI58" s="131"/>
      <c r="ALJ58" s="131"/>
      <c r="ALK58" s="131"/>
      <c r="ALL58" s="131"/>
      <c r="ALM58" s="131"/>
      <c r="ALN58" s="131"/>
      <c r="ALO58" s="131"/>
      <c r="ALP58" s="131"/>
      <c r="ALQ58" s="131"/>
      <c r="ALR58" s="131"/>
      <c r="ALS58" s="131"/>
      <c r="ALT58" s="131"/>
      <c r="ALU58" s="131"/>
      <c r="ALV58" s="131"/>
      <c r="ALW58" s="131"/>
      <c r="ALX58" s="131"/>
      <c r="ALY58" s="131"/>
      <c r="ALZ58" s="131"/>
      <c r="AMA58" s="131"/>
      <c r="AMB58" s="131"/>
      <c r="AMC58" s="131"/>
      <c r="AMD58" s="131"/>
      <c r="AME58" s="131"/>
      <c r="AMF58" s="131"/>
      <c r="AMG58" s="131"/>
      <c r="AMH58" s="131"/>
      <c r="AMI58" s="131"/>
      <c r="AMJ58" s="131"/>
      <c r="AMK58" s="131"/>
      <c r="AML58" s="131"/>
      <c r="AMM58" s="131"/>
      <c r="AMN58" s="131"/>
      <c r="AMO58" s="131"/>
      <c r="AMP58" s="131"/>
      <c r="AMQ58" s="131"/>
      <c r="AMR58" s="131"/>
      <c r="AMS58" s="131"/>
      <c r="AMT58" s="131"/>
      <c r="AMU58" s="131"/>
      <c r="AMV58" s="131"/>
      <c r="AMW58" s="131"/>
      <c r="AMX58" s="131"/>
      <c r="AMY58" s="131"/>
      <c r="AMZ58" s="131"/>
      <c r="ANA58" s="131"/>
      <c r="ANB58" s="131"/>
      <c r="ANC58" s="131"/>
      <c r="AND58" s="131"/>
      <c r="ANE58" s="131"/>
      <c r="ANF58" s="131"/>
      <c r="ANG58" s="131"/>
      <c r="ANH58" s="131"/>
      <c r="ANI58" s="131"/>
      <c r="ANJ58" s="131"/>
      <c r="ANK58" s="131"/>
      <c r="ANL58" s="131"/>
      <c r="ANM58" s="131"/>
      <c r="ANN58" s="131"/>
      <c r="ANO58" s="131"/>
      <c r="ANP58" s="131"/>
      <c r="ANQ58" s="131"/>
      <c r="ANR58" s="131"/>
      <c r="ANS58" s="131"/>
      <c r="ANT58" s="131"/>
      <c r="ANU58" s="131"/>
      <c r="ANV58" s="131"/>
      <c r="ANW58" s="131"/>
      <c r="ANX58" s="131"/>
      <c r="ANY58" s="131"/>
      <c r="ANZ58" s="131"/>
      <c r="AOA58" s="131"/>
      <c r="AOB58" s="131"/>
      <c r="AOC58" s="131"/>
      <c r="AOD58" s="131"/>
      <c r="AOE58" s="131"/>
      <c r="AOF58" s="131"/>
      <c r="AOG58" s="131"/>
      <c r="AOH58" s="131"/>
      <c r="AOI58" s="131"/>
      <c r="AOJ58" s="131"/>
      <c r="AOK58" s="131"/>
      <c r="AOL58" s="131"/>
      <c r="AOM58" s="131"/>
      <c r="AON58" s="131"/>
      <c r="AOO58" s="131"/>
      <c r="AOP58" s="131"/>
      <c r="AOQ58" s="131"/>
      <c r="AOR58" s="131"/>
      <c r="AOS58" s="131"/>
      <c r="AOT58" s="131"/>
      <c r="AOU58" s="131"/>
      <c r="AOV58" s="131"/>
      <c r="AOW58" s="131"/>
      <c r="AOX58" s="131"/>
      <c r="AOY58" s="131"/>
      <c r="AOZ58" s="131"/>
      <c r="APA58" s="131"/>
      <c r="APB58" s="131"/>
      <c r="APC58" s="131"/>
      <c r="APD58" s="131"/>
      <c r="APE58" s="131"/>
      <c r="APF58" s="131"/>
      <c r="APG58" s="131"/>
      <c r="APH58" s="131"/>
      <c r="API58" s="131"/>
      <c r="APJ58" s="131"/>
      <c r="APK58" s="131"/>
      <c r="APL58" s="131"/>
      <c r="APM58" s="131"/>
      <c r="APN58" s="131"/>
      <c r="APO58" s="131"/>
      <c r="APP58" s="131"/>
      <c r="APQ58" s="131"/>
      <c r="APR58" s="131"/>
      <c r="APS58" s="131"/>
      <c r="APT58" s="131"/>
      <c r="APU58" s="131"/>
      <c r="APV58" s="131"/>
      <c r="APW58" s="131"/>
      <c r="APX58" s="131"/>
      <c r="APY58" s="131"/>
      <c r="APZ58" s="131"/>
      <c r="AQA58" s="131"/>
      <c r="AQB58" s="131"/>
      <c r="AQC58" s="131"/>
      <c r="AQD58" s="131"/>
      <c r="AQE58" s="131"/>
      <c r="AQF58" s="131"/>
      <c r="AQG58" s="131"/>
      <c r="AQH58" s="131"/>
      <c r="AQI58" s="131"/>
      <c r="AQJ58" s="131"/>
      <c r="AQK58" s="131"/>
      <c r="AQL58" s="131"/>
      <c r="AQM58" s="131"/>
      <c r="AQN58" s="131"/>
      <c r="AQO58" s="131"/>
      <c r="AQP58" s="131"/>
      <c r="AQQ58" s="131"/>
      <c r="AQR58" s="131"/>
      <c r="AQS58" s="131"/>
      <c r="AQT58" s="131"/>
      <c r="AQU58" s="131"/>
      <c r="AQV58" s="131"/>
      <c r="AQW58" s="131"/>
      <c r="AQX58" s="131"/>
      <c r="AQY58" s="131"/>
      <c r="AQZ58" s="131"/>
      <c r="ARA58" s="131"/>
      <c r="ARB58" s="131"/>
      <c r="ARC58" s="131"/>
      <c r="ARD58" s="131"/>
      <c r="ARE58" s="131"/>
      <c r="ARF58" s="131"/>
      <c r="ARG58" s="131"/>
      <c r="ARH58" s="131"/>
      <c r="ARI58" s="131"/>
      <c r="ARJ58" s="131"/>
      <c r="ARK58" s="131"/>
      <c r="ARL58" s="131"/>
      <c r="ARM58" s="131"/>
      <c r="ARN58" s="131"/>
      <c r="ARO58" s="131"/>
      <c r="ARP58" s="131"/>
      <c r="ARQ58" s="131"/>
      <c r="ARR58" s="131"/>
      <c r="ARS58" s="131"/>
      <c r="ART58" s="131"/>
      <c r="ARU58" s="131"/>
      <c r="ARV58" s="131"/>
      <c r="ARW58" s="131"/>
      <c r="ARX58" s="131"/>
      <c r="ARY58" s="131"/>
      <c r="ARZ58" s="131"/>
      <c r="ASA58" s="131"/>
      <c r="ASB58" s="131"/>
      <c r="ASC58" s="131"/>
      <c r="ASD58" s="131"/>
      <c r="ASE58" s="131"/>
      <c r="ASF58" s="131"/>
      <c r="ASG58" s="131"/>
      <c r="ASH58" s="131"/>
      <c r="ASI58" s="131"/>
      <c r="ASJ58" s="131"/>
      <c r="ASK58" s="131"/>
      <c r="ASL58" s="131"/>
      <c r="ASM58" s="131"/>
      <c r="ASN58" s="131"/>
      <c r="ASO58" s="131"/>
      <c r="ASP58" s="131"/>
      <c r="ASQ58" s="131"/>
      <c r="ASR58" s="131"/>
      <c r="ASS58" s="131"/>
      <c r="AST58" s="131"/>
      <c r="ASU58" s="131"/>
      <c r="ASV58" s="131"/>
      <c r="ASW58" s="131"/>
      <c r="ASX58" s="131"/>
      <c r="ASY58" s="131"/>
      <c r="ASZ58" s="131"/>
      <c r="ATA58" s="131"/>
      <c r="ATB58" s="131"/>
      <c r="ATC58" s="131"/>
      <c r="ATD58" s="131"/>
      <c r="ATE58" s="131"/>
      <c r="ATF58" s="131"/>
      <c r="ATG58" s="131"/>
      <c r="ATH58" s="131"/>
      <c r="ATI58" s="131"/>
      <c r="ATJ58" s="131"/>
      <c r="ATK58" s="131"/>
      <c r="ATL58" s="131"/>
      <c r="ATM58" s="131"/>
      <c r="ATN58" s="131"/>
      <c r="ATO58" s="131"/>
      <c r="ATP58" s="131"/>
      <c r="ATQ58" s="131"/>
      <c r="ATR58" s="131"/>
      <c r="ATS58" s="131"/>
      <c r="ATT58" s="131"/>
      <c r="ATU58" s="131"/>
      <c r="ATV58" s="131"/>
      <c r="ATW58" s="131"/>
      <c r="ATX58" s="131"/>
      <c r="ATY58" s="131"/>
      <c r="ATZ58" s="131"/>
      <c r="AUA58" s="131"/>
      <c r="AUB58" s="131"/>
      <c r="AUC58" s="131"/>
      <c r="AUD58" s="131"/>
      <c r="AUE58" s="131"/>
      <c r="AUF58" s="131"/>
      <c r="AUG58" s="131"/>
      <c r="AUH58" s="131"/>
      <c r="AUI58" s="131"/>
      <c r="AUJ58" s="131"/>
      <c r="AUK58" s="131"/>
      <c r="AUL58" s="131"/>
      <c r="AUM58" s="131"/>
      <c r="AUN58" s="131"/>
      <c r="AUO58" s="131"/>
      <c r="AUP58" s="131"/>
      <c r="AUQ58" s="131"/>
      <c r="AUR58" s="131"/>
      <c r="AUS58" s="131"/>
      <c r="AUT58" s="131"/>
      <c r="AUU58" s="131"/>
      <c r="AUV58" s="131"/>
      <c r="AUW58" s="131"/>
      <c r="AUX58" s="131"/>
      <c r="AUY58" s="131"/>
      <c r="AUZ58" s="131"/>
      <c r="AVA58" s="131"/>
      <c r="AVB58" s="131"/>
      <c r="AVC58" s="131"/>
      <c r="AVD58" s="131"/>
      <c r="AVE58" s="131"/>
    </row>
    <row r="59" spans="1:1253" ht="90" x14ac:dyDescent="0.25">
      <c r="A59" s="55">
        <v>52</v>
      </c>
      <c r="B59" s="56" t="s">
        <v>1476</v>
      </c>
      <c r="C59" s="56" t="s">
        <v>1455</v>
      </c>
      <c r="D59" s="56" t="s">
        <v>13</v>
      </c>
      <c r="E59" s="56" t="s">
        <v>1480</v>
      </c>
      <c r="F59" s="56" t="s">
        <v>695</v>
      </c>
      <c r="G59" s="56">
        <v>1</v>
      </c>
      <c r="H59" s="56"/>
      <c r="I59" s="56" t="s">
        <v>1893</v>
      </c>
      <c r="J59" s="56" t="s">
        <v>2111</v>
      </c>
      <c r="K59" s="56" t="s">
        <v>696</v>
      </c>
      <c r="L59" s="56" t="s">
        <v>1907</v>
      </c>
      <c r="M59" s="56" t="s">
        <v>1998</v>
      </c>
      <c r="N59" s="56" t="s">
        <v>1902</v>
      </c>
      <c r="O59" s="56">
        <v>2132019905</v>
      </c>
      <c r="P59" s="74" t="s">
        <v>697</v>
      </c>
      <c r="Q59" s="56"/>
      <c r="R59" s="56">
        <f t="shared" si="46"/>
        <v>17</v>
      </c>
      <c r="S59" s="56">
        <v>3</v>
      </c>
      <c r="T59" s="56">
        <v>3</v>
      </c>
      <c r="U59" s="56">
        <v>5</v>
      </c>
      <c r="V59" s="56">
        <v>3</v>
      </c>
      <c r="W59" s="56">
        <v>3</v>
      </c>
      <c r="X59" s="56" t="s">
        <v>698</v>
      </c>
      <c r="Y59" s="56"/>
      <c r="Z59" s="56" t="s">
        <v>109</v>
      </c>
      <c r="AA59" s="56"/>
      <c r="AB59" s="56"/>
      <c r="AC59" s="56" t="s">
        <v>109</v>
      </c>
      <c r="AD59" s="56" t="s">
        <v>699</v>
      </c>
      <c r="AE59" s="56" t="s">
        <v>109</v>
      </c>
      <c r="AF59" s="56" t="s">
        <v>109</v>
      </c>
      <c r="AG59" s="56"/>
      <c r="AH59" s="56" t="s">
        <v>700</v>
      </c>
      <c r="AI59" s="56" t="s">
        <v>109</v>
      </c>
      <c r="AJ59" s="56" t="s">
        <v>109</v>
      </c>
      <c r="AK59" s="56" t="s">
        <v>109</v>
      </c>
      <c r="AL59" s="56" t="s">
        <v>109</v>
      </c>
      <c r="AM59" s="56"/>
      <c r="AN59" s="56" t="s">
        <v>701</v>
      </c>
      <c r="AO59" s="68" t="s">
        <v>186</v>
      </c>
      <c r="AP59" s="56">
        <v>17</v>
      </c>
      <c r="AQ59" s="56">
        <f t="shared" si="30"/>
        <v>17</v>
      </c>
      <c r="AR59" s="56"/>
      <c r="AS59" s="56"/>
      <c r="AT59" s="56">
        <v>4</v>
      </c>
      <c r="AU59" s="56" t="s">
        <v>702</v>
      </c>
      <c r="AV59" s="56">
        <v>2</v>
      </c>
      <c r="AW59" s="56" t="s">
        <v>31</v>
      </c>
      <c r="AX59" s="56"/>
      <c r="AY59" s="56"/>
      <c r="AZ59" s="56"/>
      <c r="BA59" s="56"/>
      <c r="BB59" s="56">
        <v>5</v>
      </c>
      <c r="BC59" s="56" t="s">
        <v>703</v>
      </c>
      <c r="BD59" s="56">
        <v>6</v>
      </c>
      <c r="BE59" s="56" t="s">
        <v>704</v>
      </c>
      <c r="BF59" s="56" t="s">
        <v>705</v>
      </c>
      <c r="BG59" s="56"/>
      <c r="BH59" s="56"/>
      <c r="BI59" s="56">
        <f t="shared" si="17"/>
        <v>0</v>
      </c>
      <c r="BJ59" s="56"/>
      <c r="BK59" s="56"/>
      <c r="BL59" s="56"/>
      <c r="BM59" s="56"/>
      <c r="BN59" s="56"/>
      <c r="BO59" s="56"/>
      <c r="BP59" s="56"/>
      <c r="BQ59" s="56"/>
      <c r="BR59" s="56"/>
      <c r="BS59" s="56"/>
      <c r="BT59" s="56"/>
      <c r="BU59" s="56"/>
      <c r="BV59" s="56"/>
      <c r="BW59" s="56"/>
      <c r="BX59" s="56"/>
      <c r="BY59" s="56"/>
      <c r="BZ59" s="56"/>
      <c r="CA59" s="56">
        <f t="shared" si="18"/>
        <v>0</v>
      </c>
      <c r="CB59" s="56"/>
      <c r="CC59" s="56"/>
      <c r="CD59" s="62"/>
      <c r="CE59" s="56"/>
      <c r="CF59" s="63"/>
      <c r="CG59" s="56"/>
      <c r="CH59" s="56"/>
      <c r="CI59" s="56"/>
      <c r="CJ59" s="56"/>
      <c r="CK59" s="56"/>
      <c r="CL59" s="56"/>
      <c r="CM59" s="56"/>
      <c r="CN59" s="62"/>
      <c r="CO59" s="56"/>
      <c r="CP59" s="56"/>
      <c r="CQ59" s="56"/>
      <c r="CR59" s="56"/>
      <c r="CS59" s="55">
        <f t="shared" si="19"/>
        <v>0</v>
      </c>
      <c r="CT59" s="56"/>
      <c r="CU59" s="56"/>
      <c r="CV59" s="56"/>
      <c r="CW59" s="56"/>
      <c r="CX59" s="56"/>
      <c r="CY59" s="56"/>
      <c r="CZ59" s="56"/>
      <c r="DA59" s="56"/>
      <c r="DB59" s="56"/>
      <c r="DC59" s="56"/>
      <c r="DD59" s="56"/>
      <c r="DE59" s="56"/>
      <c r="DF59" s="56"/>
      <c r="DG59" s="56">
        <f t="shared" si="20"/>
        <v>0</v>
      </c>
      <c r="DH59" s="56"/>
      <c r="DI59" s="56"/>
      <c r="DJ59" s="56"/>
      <c r="DK59" s="56"/>
      <c r="DL59" s="56"/>
      <c r="DM59" s="56"/>
      <c r="DN59" s="56"/>
      <c r="DO59" s="56"/>
      <c r="DP59" s="56"/>
      <c r="DQ59" s="56"/>
      <c r="DR59" s="56"/>
      <c r="DS59" s="56"/>
      <c r="DT59" s="56"/>
      <c r="DU59" s="56">
        <f t="shared" si="21"/>
        <v>0</v>
      </c>
      <c r="DV59" s="56"/>
      <c r="DW59" s="56"/>
      <c r="DX59" s="56"/>
      <c r="DY59" s="56"/>
      <c r="DZ59" s="56"/>
      <c r="EA59" s="56"/>
      <c r="EB59" s="56"/>
      <c r="EC59" s="56"/>
      <c r="ED59" s="56"/>
      <c r="EE59" s="56"/>
      <c r="EF59" s="63"/>
      <c r="EG59" s="56"/>
      <c r="EH59" s="56"/>
      <c r="EI59" s="56">
        <f t="shared" si="22"/>
        <v>0</v>
      </c>
      <c r="EJ59" s="56"/>
      <c r="EK59" s="56"/>
      <c r="EL59" s="56"/>
      <c r="EM59" s="56"/>
      <c r="EN59" s="56"/>
      <c r="EO59" s="56"/>
      <c r="EP59" s="56"/>
      <c r="EQ59" s="56"/>
      <c r="ER59" s="77"/>
      <c r="ES59" s="56"/>
      <c r="ET59" s="56"/>
      <c r="EU59" s="56"/>
      <c r="EV59" s="56"/>
      <c r="EW59" s="68" t="s">
        <v>186</v>
      </c>
      <c r="EX59" s="56">
        <v>12</v>
      </c>
      <c r="EY59" s="56">
        <f t="shared" si="23"/>
        <v>12</v>
      </c>
      <c r="EZ59" s="56"/>
      <c r="FA59" s="56">
        <v>3</v>
      </c>
      <c r="FB59" s="56">
        <v>3</v>
      </c>
      <c r="FC59" s="56">
        <v>1</v>
      </c>
      <c r="FD59" s="56"/>
      <c r="FE59" s="56"/>
      <c r="FF59" s="56">
        <v>3</v>
      </c>
      <c r="FG59" s="56">
        <v>2</v>
      </c>
      <c r="FH59" s="56" t="s">
        <v>706</v>
      </c>
      <c r="FI59" s="56"/>
      <c r="FJ59" s="56"/>
      <c r="FK59" s="56">
        <f t="shared" si="24"/>
        <v>0</v>
      </c>
      <c r="FL59" s="56"/>
      <c r="FM59" s="56"/>
      <c r="FN59" s="56"/>
      <c r="FO59" s="56"/>
      <c r="FP59" s="56"/>
      <c r="FQ59" s="56"/>
      <c r="FR59" s="56"/>
      <c r="FS59" s="56"/>
      <c r="FT59" s="56"/>
      <c r="FU59" s="56"/>
      <c r="FV59" s="56"/>
      <c r="FW59" s="56">
        <f t="shared" si="16"/>
        <v>0</v>
      </c>
      <c r="FX59" s="56"/>
      <c r="FY59" s="56"/>
      <c r="FZ59" s="56"/>
      <c r="GA59" s="56"/>
      <c r="GB59" s="56"/>
      <c r="GC59" s="56"/>
      <c r="GD59" s="56"/>
      <c r="GE59" s="56"/>
      <c r="GF59" s="56"/>
      <c r="GG59" s="56"/>
      <c r="GH59" s="56"/>
      <c r="GI59" s="54">
        <f t="shared" si="45"/>
        <v>0</v>
      </c>
      <c r="GJ59" s="56"/>
      <c r="GK59" s="56"/>
      <c r="GL59" s="56"/>
      <c r="GM59" s="56"/>
      <c r="GN59" s="56"/>
      <c r="GO59" s="56"/>
      <c r="GP59" s="56"/>
      <c r="GQ59" s="56"/>
      <c r="GR59" s="56"/>
      <c r="GS59" s="56">
        <f t="shared" si="25"/>
        <v>0</v>
      </c>
      <c r="GT59" s="56"/>
      <c r="GU59" s="56"/>
      <c r="GV59" s="56"/>
      <c r="GW59" s="56"/>
      <c r="GX59" s="56"/>
      <c r="GY59" s="56"/>
      <c r="GZ59" s="56"/>
      <c r="HA59" s="56"/>
      <c r="HB59" s="56"/>
      <c r="HC59" s="56"/>
      <c r="HD59" s="56"/>
      <c r="HE59" s="56">
        <f t="shared" si="26"/>
        <v>0</v>
      </c>
      <c r="HF59" s="56"/>
      <c r="HG59" s="56"/>
      <c r="HH59" s="56"/>
      <c r="HI59" s="56"/>
      <c r="HJ59" s="56"/>
      <c r="HK59" s="56"/>
      <c r="HL59" s="56"/>
      <c r="HM59" s="56"/>
      <c r="HN59" s="56"/>
      <c r="HO59" s="56"/>
      <c r="HP59" s="56"/>
      <c r="HQ59" s="56">
        <f t="shared" si="27"/>
        <v>0</v>
      </c>
      <c r="HR59" s="56"/>
      <c r="HS59" s="56"/>
      <c r="HT59" s="56"/>
      <c r="HU59" s="56"/>
      <c r="HV59" s="56"/>
      <c r="HW59" s="56"/>
      <c r="HX59" s="56"/>
      <c r="HY59" s="56"/>
      <c r="HZ59" s="56">
        <v>5</v>
      </c>
      <c r="IA59" s="56" t="s">
        <v>707</v>
      </c>
      <c r="IB59" s="56" t="s">
        <v>708</v>
      </c>
      <c r="IC59" s="56" t="s">
        <v>709</v>
      </c>
      <c r="ID59" s="56"/>
      <c r="IE59" s="56"/>
      <c r="IF59" s="56"/>
      <c r="IG59" s="56"/>
      <c r="IH59" s="56">
        <v>1</v>
      </c>
      <c r="II59" s="56" t="s">
        <v>710</v>
      </c>
      <c r="IJ59" s="56" t="s">
        <v>710</v>
      </c>
      <c r="IK59" s="56" t="s">
        <v>710</v>
      </c>
      <c r="IL59" s="56">
        <v>1</v>
      </c>
      <c r="IM59" s="56" t="s">
        <v>125</v>
      </c>
      <c r="IN59" s="56" t="s">
        <v>711</v>
      </c>
      <c r="IO59" s="56" t="s">
        <v>151</v>
      </c>
      <c r="IP59" s="56">
        <v>1</v>
      </c>
      <c r="IQ59" s="56" t="s">
        <v>712</v>
      </c>
      <c r="IR59" s="56"/>
      <c r="IS59" s="56"/>
      <c r="IT59" s="56" t="s">
        <v>713</v>
      </c>
      <c r="IU59" s="56" t="s">
        <v>13</v>
      </c>
      <c r="IV59" s="56" t="s">
        <v>13</v>
      </c>
      <c r="IW59" s="56" t="s">
        <v>160</v>
      </c>
      <c r="IX59" s="56"/>
      <c r="IY59" s="56"/>
      <c r="IZ59" s="56"/>
      <c r="JA59" s="56"/>
      <c r="JB59" s="56">
        <v>1</v>
      </c>
      <c r="JC59" s="56" t="s">
        <v>714</v>
      </c>
      <c r="JD59" s="56" t="s">
        <v>13</v>
      </c>
      <c r="JE59" s="56" t="s">
        <v>127</v>
      </c>
      <c r="JF59" s="56">
        <v>1</v>
      </c>
      <c r="JG59" s="56" t="s">
        <v>13</v>
      </c>
      <c r="JH59" s="56" t="s">
        <v>13</v>
      </c>
      <c r="JI59" s="56"/>
      <c r="JJ59" s="56"/>
      <c r="JK59" s="56"/>
      <c r="JL59" s="56"/>
      <c r="JM59" s="56"/>
      <c r="JN59" s="56"/>
      <c r="JO59" s="56"/>
      <c r="JP59" s="56"/>
      <c r="JQ59" s="56"/>
      <c r="JR59" s="56">
        <v>1</v>
      </c>
      <c r="JS59" s="56" t="s">
        <v>125</v>
      </c>
      <c r="JT59" s="56" t="s">
        <v>13</v>
      </c>
      <c r="JU59" s="56" t="s">
        <v>127</v>
      </c>
      <c r="JV59" s="56"/>
      <c r="JW59" s="56"/>
      <c r="JX59" s="56"/>
      <c r="JY59" s="56"/>
      <c r="JZ59" s="56"/>
      <c r="KA59" s="56"/>
      <c r="KB59" s="56"/>
      <c r="KC59" s="56"/>
      <c r="KD59" s="56"/>
      <c r="KE59" s="56"/>
      <c r="KF59" s="56"/>
      <c r="KG59" s="56"/>
      <c r="KH59" s="80"/>
      <c r="KI59" s="80"/>
      <c r="KJ59" s="80"/>
      <c r="KK59" s="80"/>
      <c r="KP59" s="57"/>
      <c r="KQ59" s="57">
        <f t="shared" si="28"/>
        <v>8</v>
      </c>
      <c r="KR59" s="57"/>
      <c r="KS59" s="57"/>
      <c r="KT59" s="57">
        <v>4</v>
      </c>
      <c r="KU59" s="57" t="s">
        <v>127</v>
      </c>
      <c r="KV59" s="57"/>
      <c r="KW59" s="57"/>
      <c r="KX59" s="57">
        <v>1</v>
      </c>
      <c r="KY59" s="57" t="s">
        <v>127</v>
      </c>
      <c r="KZ59" s="57"/>
      <c r="LA59" s="57"/>
      <c r="LB59" s="57"/>
      <c r="LC59" s="57"/>
      <c r="LD59" s="57"/>
      <c r="LE59" s="57"/>
      <c r="LF59" s="57">
        <v>1</v>
      </c>
      <c r="LG59" s="57" t="s">
        <v>127</v>
      </c>
      <c r="LH59" s="57"/>
      <c r="LI59" s="57"/>
      <c r="LJ59" s="57"/>
      <c r="LK59" s="57"/>
      <c r="LL59" s="57"/>
      <c r="LM59" s="57"/>
      <c r="LN59" s="57"/>
      <c r="LO59" s="57"/>
      <c r="LP59" s="84"/>
      <c r="LQ59" s="84"/>
      <c r="LR59" s="84">
        <v>2</v>
      </c>
      <c r="LS59" s="57" t="s">
        <v>715</v>
      </c>
      <c r="LT59" s="84" t="s">
        <v>127</v>
      </c>
      <c r="LU59" s="55" t="s">
        <v>137</v>
      </c>
      <c r="LV59" s="55"/>
      <c r="LW59" s="55" t="s">
        <v>317</v>
      </c>
      <c r="LX59" s="55" t="s">
        <v>317</v>
      </c>
      <c r="LY59" s="55" t="s">
        <v>317</v>
      </c>
      <c r="LZ59" s="56" t="s">
        <v>716</v>
      </c>
      <c r="MA59" s="56" t="s">
        <v>137</v>
      </c>
      <c r="MB59" s="56"/>
      <c r="MC59" s="56"/>
      <c r="MD59" s="56" t="s">
        <v>1958</v>
      </c>
      <c r="ME59" s="56"/>
      <c r="MF59" s="56"/>
      <c r="MG59" s="56"/>
      <c r="MH59" s="56"/>
      <c r="MI59" s="56"/>
      <c r="MJ59" s="56"/>
      <c r="MK59" s="56"/>
      <c r="ML59" s="56" t="s">
        <v>717</v>
      </c>
      <c r="MM59" s="56" t="s">
        <v>718</v>
      </c>
      <c r="MN59" s="55" t="s">
        <v>175</v>
      </c>
      <c r="MO59" s="55" t="s">
        <v>254</v>
      </c>
      <c r="MP59" s="62" t="s">
        <v>719</v>
      </c>
      <c r="MQ59" s="55"/>
      <c r="MR59" s="55"/>
      <c r="MS59" s="55"/>
      <c r="MT59" s="55" t="s">
        <v>137</v>
      </c>
      <c r="MU59" s="55"/>
      <c r="MV59" s="55"/>
      <c r="MW59" s="55"/>
      <c r="MX59" s="55"/>
    </row>
    <row r="60" spans="1:1253" ht="112.5" x14ac:dyDescent="0.25">
      <c r="A60" s="55">
        <v>53</v>
      </c>
      <c r="B60" s="56" t="s">
        <v>551</v>
      </c>
      <c r="C60" s="56" t="s">
        <v>1441</v>
      </c>
      <c r="D60" s="56" t="s">
        <v>13</v>
      </c>
      <c r="E60" s="56" t="s">
        <v>861</v>
      </c>
      <c r="F60" s="56" t="s">
        <v>552</v>
      </c>
      <c r="G60" s="56">
        <v>2</v>
      </c>
      <c r="H60" s="56"/>
      <c r="I60" s="56" t="s">
        <v>553</v>
      </c>
      <c r="J60" s="56" t="s">
        <v>171</v>
      </c>
      <c r="K60" s="56" t="s">
        <v>554</v>
      </c>
      <c r="L60" s="56" t="s">
        <v>555</v>
      </c>
      <c r="M60" s="56" t="s">
        <v>1999</v>
      </c>
      <c r="N60" s="56" t="s">
        <v>1903</v>
      </c>
      <c r="O60" s="56" t="s">
        <v>556</v>
      </c>
      <c r="P60" s="74" t="s">
        <v>557</v>
      </c>
      <c r="Q60" s="56"/>
      <c r="R60" s="56">
        <f t="shared" ref="R60:R67" si="47">SUM(S60:W60)</f>
        <v>18</v>
      </c>
      <c r="S60" s="56">
        <v>7</v>
      </c>
      <c r="T60" s="56">
        <v>5</v>
      </c>
      <c r="U60" s="56">
        <v>6</v>
      </c>
      <c r="V60" s="56"/>
      <c r="W60" s="56"/>
      <c r="X60" s="56" t="s">
        <v>109</v>
      </c>
      <c r="Y60" s="56" t="s">
        <v>109</v>
      </c>
      <c r="Z60" s="56" t="s">
        <v>109</v>
      </c>
      <c r="AA60" s="56"/>
      <c r="AB60" s="56"/>
      <c r="AC60" s="56"/>
      <c r="AD60" s="56" t="s">
        <v>109</v>
      </c>
      <c r="AE60" s="56" t="s">
        <v>109</v>
      </c>
      <c r="AF60" s="56"/>
      <c r="AG60" s="56"/>
      <c r="AH60" s="56" t="s">
        <v>558</v>
      </c>
      <c r="AI60" s="56"/>
      <c r="AJ60" s="56" t="s">
        <v>109</v>
      </c>
      <c r="AK60" s="56" t="s">
        <v>109</v>
      </c>
      <c r="AL60" s="56"/>
      <c r="AM60" s="56"/>
      <c r="AN60" s="119">
        <v>40695</v>
      </c>
      <c r="AO60" s="68" t="s">
        <v>186</v>
      </c>
      <c r="AP60" s="56">
        <v>10</v>
      </c>
      <c r="AQ60" s="57">
        <f t="shared" ref="AQ60:AQ67" si="48">AR60+AT60+AV60+AX60+AZ60+BB60+BD60</f>
        <v>10</v>
      </c>
      <c r="AR60" s="56">
        <v>1</v>
      </c>
      <c r="AS60" s="56" t="s">
        <v>194</v>
      </c>
      <c r="AT60" s="56">
        <v>2</v>
      </c>
      <c r="AU60" s="56" t="s">
        <v>118</v>
      </c>
      <c r="AV60" s="56">
        <v>1</v>
      </c>
      <c r="AW60" s="56" t="s">
        <v>118</v>
      </c>
      <c r="AX60" s="56"/>
      <c r="AY60" s="56"/>
      <c r="AZ60" s="56"/>
      <c r="BA60" s="56"/>
      <c r="BB60" s="56">
        <v>2</v>
      </c>
      <c r="BC60" s="56" t="s">
        <v>671</v>
      </c>
      <c r="BD60" s="56">
        <v>4</v>
      </c>
      <c r="BE60" s="56" t="s">
        <v>844</v>
      </c>
      <c r="BF60" s="56" t="s">
        <v>845</v>
      </c>
      <c r="BG60" s="80"/>
      <c r="BH60" s="80"/>
      <c r="BI60" s="56">
        <f t="shared" ref="BI60:BI67" si="49">BJ60+BL60+BN60+BP60+BR60+BT60+BV60</f>
        <v>0</v>
      </c>
      <c r="BJ60" s="80"/>
      <c r="BK60" s="80"/>
      <c r="BL60" s="80"/>
      <c r="BM60" s="80"/>
      <c r="BN60" s="80"/>
      <c r="BO60" s="80"/>
      <c r="BP60" s="80"/>
      <c r="BQ60" s="80"/>
      <c r="BR60" s="80"/>
      <c r="BS60" s="80"/>
      <c r="BT60" s="80"/>
      <c r="BU60" s="80"/>
      <c r="BV60" s="80"/>
      <c r="BW60" s="80"/>
      <c r="BX60" s="80"/>
      <c r="CA60" s="56">
        <f t="shared" ref="CA60:CA67" si="50">CB60+CD60+CF60+CH60+CJ60+CL60+CN60</f>
        <v>0</v>
      </c>
      <c r="CO60" s="55"/>
      <c r="CP60" s="55"/>
      <c r="CQ60" s="56"/>
      <c r="CR60" s="56"/>
      <c r="CS60" s="55">
        <f t="shared" ref="CS60:CS67" si="51">CT60+CV60+CX60+CZ60+DB60</f>
        <v>0</v>
      </c>
      <c r="CT60" s="56"/>
      <c r="CU60" s="56"/>
      <c r="CV60" s="56"/>
      <c r="CW60" s="56"/>
      <c r="CX60" s="56"/>
      <c r="CY60" s="56"/>
      <c r="CZ60" s="56"/>
      <c r="DA60" s="56"/>
      <c r="DB60" s="56"/>
      <c r="DC60" s="56"/>
      <c r="DD60" s="56"/>
      <c r="DE60" s="68" t="s">
        <v>2008</v>
      </c>
      <c r="DF60" s="56">
        <v>8</v>
      </c>
      <c r="DG60" s="56">
        <f t="shared" ref="DG60:DG67" si="52">DH60+DJ60+DL60+DN60+DP60</f>
        <v>8</v>
      </c>
      <c r="DH60" s="56">
        <v>2</v>
      </c>
      <c r="DI60" s="56" t="s">
        <v>118</v>
      </c>
      <c r="DJ60" s="56"/>
      <c r="DK60" s="56"/>
      <c r="DL60" s="56"/>
      <c r="DM60" s="56"/>
      <c r="DN60" s="56"/>
      <c r="DO60" s="56"/>
      <c r="DP60" s="56">
        <v>6</v>
      </c>
      <c r="DQ60" s="56" t="s">
        <v>559</v>
      </c>
      <c r="DR60" s="56" t="s">
        <v>843</v>
      </c>
      <c r="DS60" s="56"/>
      <c r="DT60" s="56"/>
      <c r="DU60" s="56">
        <f t="shared" ref="DU60:DU67" si="53">DV60+DX60+DZ60+EB60+ED60</f>
        <v>0</v>
      </c>
      <c r="DV60" s="56"/>
      <c r="DW60" s="56"/>
      <c r="DX60" s="56"/>
      <c r="DY60" s="56"/>
      <c r="DZ60" s="56"/>
      <c r="EA60" s="56"/>
      <c r="EB60" s="56"/>
      <c r="EC60" s="56"/>
      <c r="ED60" s="56"/>
      <c r="EE60" s="56"/>
      <c r="EF60" s="63"/>
      <c r="EG60" s="56"/>
      <c r="EH60" s="56"/>
      <c r="EI60" s="56">
        <f t="shared" ref="EI60:EI67" si="54">EJ60+EL60+EN60+EP60+ER60+ET60</f>
        <v>0</v>
      </c>
      <c r="EJ60" s="56"/>
      <c r="EK60" s="56"/>
      <c r="EL60" s="56"/>
      <c r="EM60" s="56"/>
      <c r="EN60" s="56"/>
      <c r="EO60" s="56"/>
      <c r="EP60" s="56"/>
      <c r="EQ60" s="56"/>
      <c r="ER60" s="77"/>
      <c r="ES60" s="56"/>
      <c r="ET60" s="56"/>
      <c r="EU60" s="56"/>
      <c r="EV60" s="56"/>
      <c r="EW60" s="68" t="s">
        <v>186</v>
      </c>
      <c r="EX60" s="56">
        <v>6</v>
      </c>
      <c r="EY60" s="56">
        <f t="shared" ref="EY60:EY67" si="55">SUBTOTAL(9,EZ60:FG60)</f>
        <v>6</v>
      </c>
      <c r="EZ60" s="56">
        <v>1</v>
      </c>
      <c r="FA60" s="56">
        <v>2</v>
      </c>
      <c r="FB60" s="56">
        <v>1</v>
      </c>
      <c r="FC60" s="56"/>
      <c r="FD60" s="56"/>
      <c r="FE60" s="56"/>
      <c r="FF60" s="56">
        <v>2</v>
      </c>
      <c r="FG60" s="56"/>
      <c r="FH60" s="56"/>
      <c r="FI60" s="56"/>
      <c r="FJ60" s="56">
        <v>2</v>
      </c>
      <c r="FK60" s="56">
        <f t="shared" ref="FK60:FK67" si="56">SUBTOTAL(9,FL60:FS60)</f>
        <v>2</v>
      </c>
      <c r="FL60" s="56"/>
      <c r="FM60" s="56">
        <v>2</v>
      </c>
      <c r="FN60" s="56"/>
      <c r="FO60" s="56"/>
      <c r="FP60" s="56"/>
      <c r="FQ60" s="56"/>
      <c r="FR60" s="56"/>
      <c r="FS60" s="56"/>
      <c r="FT60" s="56"/>
      <c r="FU60" s="56"/>
      <c r="FV60" s="56"/>
      <c r="FW60" s="56">
        <f t="shared" ref="FW60:FW67" si="57">SUBTOTAL(9,FX60:GE60)</f>
        <v>0</v>
      </c>
      <c r="FX60" s="56"/>
      <c r="FY60" s="56"/>
      <c r="FZ60" s="56"/>
      <c r="GA60" s="56"/>
      <c r="GB60" s="56"/>
      <c r="GC60" s="56"/>
      <c r="GD60" s="56"/>
      <c r="GE60" s="56"/>
      <c r="GF60" s="56"/>
      <c r="GG60" s="56"/>
      <c r="GH60" s="56"/>
      <c r="GI60" s="54">
        <f t="shared" si="45"/>
        <v>0</v>
      </c>
      <c r="GJ60" s="56"/>
      <c r="GK60" s="56"/>
      <c r="GL60" s="56"/>
      <c r="GM60" s="56"/>
      <c r="GN60" s="56"/>
      <c r="GO60" s="56"/>
      <c r="GP60" s="56"/>
      <c r="GQ60" s="56"/>
      <c r="GR60" s="56"/>
      <c r="GS60" s="56">
        <f t="shared" ref="GS60:GS67" si="58">SUBTOTAL(9,GT60:HA60)</f>
        <v>0</v>
      </c>
      <c r="GT60" s="56"/>
      <c r="GU60" s="56"/>
      <c r="GV60" s="56"/>
      <c r="GW60" s="56"/>
      <c r="GX60" s="56"/>
      <c r="GY60" s="56"/>
      <c r="GZ60" s="56"/>
      <c r="HA60" s="56"/>
      <c r="HB60" s="56"/>
      <c r="HC60" s="56"/>
      <c r="HD60" s="56"/>
      <c r="HE60" s="56">
        <f t="shared" ref="HE60:HE67" si="59">SUBTOTAL(9,HF60:HN60)</f>
        <v>0</v>
      </c>
      <c r="HF60" s="56"/>
      <c r="HG60" s="56"/>
      <c r="HH60" s="56"/>
      <c r="HI60" s="56"/>
      <c r="HJ60" s="56"/>
      <c r="HK60" s="56"/>
      <c r="HL60" s="56"/>
      <c r="HM60" s="56"/>
      <c r="HN60" s="56"/>
      <c r="HO60" s="56"/>
      <c r="HP60" s="56"/>
      <c r="HQ60" s="56">
        <f t="shared" ref="HQ60:HQ67" si="60">SUBTOTAL(9,HR60:HX60)</f>
        <v>0</v>
      </c>
      <c r="HR60" s="56"/>
      <c r="HS60" s="56"/>
      <c r="HT60" s="56"/>
      <c r="HU60" s="56"/>
      <c r="HV60" s="56"/>
      <c r="HW60" s="56"/>
      <c r="HX60" s="56"/>
      <c r="HY60" s="56"/>
      <c r="HZ60" s="56">
        <v>4</v>
      </c>
      <c r="IA60" s="56" t="s">
        <v>13</v>
      </c>
      <c r="IB60" s="56" t="s">
        <v>335</v>
      </c>
      <c r="IC60" s="56" t="s">
        <v>560</v>
      </c>
      <c r="ID60" s="56"/>
      <c r="IE60" s="56"/>
      <c r="IF60" s="56"/>
      <c r="IG60" s="56"/>
      <c r="IH60" s="56"/>
      <c r="II60" s="56"/>
      <c r="IJ60" s="56"/>
      <c r="IK60" s="56"/>
      <c r="IL60" s="56">
        <v>1</v>
      </c>
      <c r="IM60" s="56" t="s">
        <v>125</v>
      </c>
      <c r="IN60" s="56" t="s">
        <v>13</v>
      </c>
      <c r="IO60" s="56" t="s">
        <v>127</v>
      </c>
      <c r="IP60" s="56"/>
      <c r="IQ60" s="56"/>
      <c r="IR60" s="56"/>
      <c r="IS60" s="56"/>
      <c r="IT60" s="56">
        <v>1</v>
      </c>
      <c r="IU60" s="56" t="s">
        <v>125</v>
      </c>
      <c r="IV60" s="56" t="s">
        <v>13</v>
      </c>
      <c r="IW60" s="56" t="s">
        <v>127</v>
      </c>
      <c r="IX60" s="56"/>
      <c r="IY60" s="56"/>
      <c r="IZ60" s="56"/>
      <c r="JA60" s="56"/>
      <c r="JB60" s="56"/>
      <c r="JC60" s="56"/>
      <c r="JD60" s="56"/>
      <c r="JE60" s="56"/>
      <c r="JF60" s="56">
        <v>4</v>
      </c>
      <c r="JG60" s="56" t="s">
        <v>13</v>
      </c>
      <c r="JH60" s="56" t="s">
        <v>13</v>
      </c>
      <c r="JI60" s="56" t="s">
        <v>561</v>
      </c>
      <c r="JJ60" s="56"/>
      <c r="JK60" s="56"/>
      <c r="JL60" s="56"/>
      <c r="JM60" s="56"/>
      <c r="JN60" s="56"/>
      <c r="JO60" s="56"/>
      <c r="JP60" s="56"/>
      <c r="JQ60" s="56"/>
      <c r="JR60" s="56"/>
      <c r="JS60" s="56"/>
      <c r="JT60" s="56"/>
      <c r="JU60" s="56"/>
      <c r="JV60" s="56"/>
      <c r="JW60" s="56"/>
      <c r="JX60" s="56"/>
      <c r="JY60" s="56"/>
      <c r="JZ60" s="56"/>
      <c r="KA60" s="56"/>
      <c r="KB60" s="56"/>
      <c r="KC60" s="56"/>
      <c r="KD60" s="56"/>
      <c r="KE60" s="56"/>
      <c r="KF60" s="56"/>
      <c r="KG60" s="56"/>
      <c r="KH60" s="56"/>
      <c r="KI60" s="56"/>
      <c r="KJ60" s="56"/>
      <c r="KK60" s="56"/>
      <c r="KL60" s="56"/>
      <c r="KM60" s="56"/>
      <c r="KN60" s="56"/>
      <c r="KO60" s="56"/>
      <c r="KP60" s="57">
        <v>6</v>
      </c>
      <c r="KQ60" s="57">
        <f t="shared" ref="KQ60:KQ67" si="61">KR60+KT60+KV60+KX60+KZ60+LB60+LD60+LF60+LH60+LJ60+LL60+LN60+LP60+LR60</f>
        <v>6</v>
      </c>
      <c r="KR60" s="57"/>
      <c r="KS60" s="57"/>
      <c r="KT60" s="57">
        <v>1</v>
      </c>
      <c r="KU60" s="57" t="s">
        <v>127</v>
      </c>
      <c r="KV60" s="57"/>
      <c r="KW60" s="57"/>
      <c r="KX60" s="57"/>
      <c r="KY60" s="57"/>
      <c r="KZ60" s="57"/>
      <c r="LA60" s="57"/>
      <c r="LB60" s="57">
        <v>1</v>
      </c>
      <c r="LC60" s="57" t="s">
        <v>194</v>
      </c>
      <c r="LD60" s="57"/>
      <c r="LE60" s="57"/>
      <c r="LF60" s="57"/>
      <c r="LG60" s="57"/>
      <c r="LH60" s="57"/>
      <c r="LI60" s="57"/>
      <c r="LJ60" s="57">
        <v>3</v>
      </c>
      <c r="LK60" s="57" t="s">
        <v>562</v>
      </c>
      <c r="LL60" s="57">
        <v>1</v>
      </c>
      <c r="LM60" s="57" t="s">
        <v>127</v>
      </c>
      <c r="LN60" s="57"/>
      <c r="LO60" s="57"/>
      <c r="LP60" s="84"/>
      <c r="LQ60" s="84"/>
      <c r="LR60" s="84"/>
      <c r="LS60" s="84"/>
      <c r="LT60" s="84"/>
      <c r="LU60" s="55" t="s">
        <v>171</v>
      </c>
      <c r="LV60" s="56" t="s">
        <v>563</v>
      </c>
      <c r="LW60" s="55" t="s">
        <v>221</v>
      </c>
      <c r="LX60" s="55" t="s">
        <v>221</v>
      </c>
      <c r="LY60" s="55" t="s">
        <v>221</v>
      </c>
      <c r="LZ60" s="56" t="s">
        <v>564</v>
      </c>
      <c r="MA60" s="56" t="s">
        <v>137</v>
      </c>
      <c r="MB60" s="56"/>
      <c r="MC60" s="56"/>
      <c r="MD60" s="56"/>
      <c r="ME60" s="56"/>
      <c r="MF60" s="55" t="s">
        <v>140</v>
      </c>
      <c r="MG60" s="56"/>
      <c r="MH60" s="56" t="s">
        <v>1993</v>
      </c>
      <c r="MI60" s="56"/>
      <c r="MJ60" s="56"/>
      <c r="MK60" s="56"/>
      <c r="ML60" s="56" t="s">
        <v>565</v>
      </c>
      <c r="MM60" s="56" t="s">
        <v>566</v>
      </c>
      <c r="MN60" s="55" t="s">
        <v>175</v>
      </c>
      <c r="MO60" s="55" t="s">
        <v>143</v>
      </c>
      <c r="MP60" s="62" t="s">
        <v>565</v>
      </c>
      <c r="MQ60" s="55"/>
      <c r="MR60" s="55"/>
      <c r="MS60" s="55"/>
      <c r="MT60" s="55"/>
      <c r="MU60" s="55"/>
      <c r="MV60" s="55" t="s">
        <v>137</v>
      </c>
      <c r="MW60" s="55"/>
      <c r="MX60" s="55"/>
    </row>
    <row r="61" spans="1:1253" ht="371.25" x14ac:dyDescent="0.25">
      <c r="A61" s="55">
        <v>54</v>
      </c>
      <c r="B61" s="56" t="s">
        <v>551</v>
      </c>
      <c r="C61" s="56" t="s">
        <v>1442</v>
      </c>
      <c r="D61" s="56" t="s">
        <v>13</v>
      </c>
      <c r="E61" s="66" t="s">
        <v>861</v>
      </c>
      <c r="F61" s="56" t="s">
        <v>884</v>
      </c>
      <c r="G61" s="56">
        <v>2</v>
      </c>
      <c r="H61" s="56">
        <v>5</v>
      </c>
      <c r="I61" s="56" t="s">
        <v>885</v>
      </c>
      <c r="J61" s="56" t="s">
        <v>2043</v>
      </c>
      <c r="K61" s="56" t="s">
        <v>886</v>
      </c>
      <c r="L61" s="56" t="s">
        <v>1483</v>
      </c>
      <c r="M61" s="56" t="s">
        <v>1999</v>
      </c>
      <c r="N61" s="56" t="s">
        <v>1905</v>
      </c>
      <c r="O61" s="56" t="s">
        <v>887</v>
      </c>
      <c r="P61" s="74" t="s">
        <v>888</v>
      </c>
      <c r="Q61" s="56"/>
      <c r="R61" s="56">
        <f t="shared" si="47"/>
        <v>17</v>
      </c>
      <c r="S61" s="56"/>
      <c r="T61" s="56">
        <v>8</v>
      </c>
      <c r="U61" s="56">
        <v>7</v>
      </c>
      <c r="V61" s="56">
        <v>2</v>
      </c>
      <c r="W61" s="56"/>
      <c r="X61" s="56" t="s">
        <v>109</v>
      </c>
      <c r="Y61" s="56" t="s">
        <v>889</v>
      </c>
      <c r="Z61" s="56"/>
      <c r="AA61" s="56"/>
      <c r="AB61" s="56"/>
      <c r="AC61" s="56" t="s">
        <v>109</v>
      </c>
      <c r="AD61" s="56" t="s">
        <v>109</v>
      </c>
      <c r="AE61" s="56" t="s">
        <v>109</v>
      </c>
      <c r="AF61" s="56"/>
      <c r="AG61" s="56"/>
      <c r="AH61" s="56"/>
      <c r="AI61" s="56"/>
      <c r="AJ61" s="56" t="s">
        <v>109</v>
      </c>
      <c r="AK61" s="56" t="s">
        <v>109</v>
      </c>
      <c r="AL61" s="56"/>
      <c r="AM61" s="56"/>
      <c r="AN61" s="119" t="s">
        <v>890</v>
      </c>
      <c r="AO61" s="68" t="s">
        <v>186</v>
      </c>
      <c r="AP61" s="56">
        <v>17</v>
      </c>
      <c r="AQ61" s="57">
        <f t="shared" si="48"/>
        <v>17</v>
      </c>
      <c r="AR61" s="56">
        <v>1</v>
      </c>
      <c r="AS61" s="56" t="s">
        <v>31</v>
      </c>
      <c r="AT61" s="56">
        <v>1</v>
      </c>
      <c r="AU61" s="56" t="s">
        <v>127</v>
      </c>
      <c r="AV61" s="56">
        <v>1</v>
      </c>
      <c r="AW61" s="56" t="s">
        <v>31</v>
      </c>
      <c r="AX61" s="56"/>
      <c r="AY61" s="56"/>
      <c r="AZ61" s="56"/>
      <c r="BA61" s="56"/>
      <c r="BB61" s="56"/>
      <c r="BC61" s="56"/>
      <c r="BD61" s="56">
        <v>14</v>
      </c>
      <c r="BE61" s="56" t="s">
        <v>892</v>
      </c>
      <c r="BF61" s="56" t="s">
        <v>893</v>
      </c>
      <c r="BG61" s="56"/>
      <c r="BH61" s="56"/>
      <c r="BI61" s="56">
        <f t="shared" si="49"/>
        <v>0</v>
      </c>
      <c r="BJ61" s="56"/>
      <c r="BK61" s="56"/>
      <c r="BL61" s="56"/>
      <c r="BM61" s="56"/>
      <c r="BN61" s="56"/>
      <c r="BO61" s="56"/>
      <c r="BP61" s="56"/>
      <c r="BQ61" s="56"/>
      <c r="BR61" s="56"/>
      <c r="BS61" s="56"/>
      <c r="BT61" s="56"/>
      <c r="BU61" s="56"/>
      <c r="BV61" s="56"/>
      <c r="BW61" s="56"/>
      <c r="BX61" s="56"/>
      <c r="BY61" s="56"/>
      <c r="BZ61" s="56"/>
      <c r="CA61" s="56">
        <f t="shared" si="50"/>
        <v>0</v>
      </c>
      <c r="CB61" s="56"/>
      <c r="CC61" s="56"/>
      <c r="CD61" s="62"/>
      <c r="CE61" s="56"/>
      <c r="CF61" s="63"/>
      <c r="CG61" s="56"/>
      <c r="CH61" s="56"/>
      <c r="CI61" s="56"/>
      <c r="CJ61" s="56"/>
      <c r="CK61" s="56"/>
      <c r="CL61" s="56"/>
      <c r="CM61" s="56"/>
      <c r="CN61" s="62"/>
      <c r="CO61" s="56"/>
      <c r="CP61" s="56"/>
      <c r="CQ61" s="56"/>
      <c r="CR61" s="56"/>
      <c r="CS61" s="55">
        <f t="shared" si="51"/>
        <v>0</v>
      </c>
      <c r="CT61" s="56"/>
      <c r="CU61" s="56"/>
      <c r="CV61" s="56"/>
      <c r="CW61" s="56"/>
      <c r="CX61" s="56"/>
      <c r="CY61" s="56"/>
      <c r="CZ61" s="56"/>
      <c r="DA61" s="56"/>
      <c r="DB61" s="56"/>
      <c r="DC61" s="56"/>
      <c r="DD61" s="56"/>
      <c r="DE61" s="56"/>
      <c r="DF61" s="56"/>
      <c r="DG61" s="56">
        <f t="shared" si="52"/>
        <v>0</v>
      </c>
      <c r="DH61" s="56"/>
      <c r="DI61" s="56"/>
      <c r="DJ61" s="56"/>
      <c r="DK61" s="56"/>
      <c r="DL61" s="56"/>
      <c r="DM61" s="56"/>
      <c r="DN61" s="56"/>
      <c r="DO61" s="56"/>
      <c r="DP61" s="56"/>
      <c r="DQ61" s="56"/>
      <c r="DR61" s="56"/>
      <c r="DS61" s="56"/>
      <c r="DT61" s="56"/>
      <c r="DU61" s="56">
        <f t="shared" si="53"/>
        <v>0</v>
      </c>
      <c r="DV61" s="56"/>
      <c r="DW61" s="56"/>
      <c r="DX61" s="56"/>
      <c r="DY61" s="56"/>
      <c r="DZ61" s="56"/>
      <c r="EA61" s="56"/>
      <c r="EB61" s="56"/>
      <c r="EC61" s="56"/>
      <c r="ED61" s="56"/>
      <c r="EE61" s="56"/>
      <c r="EF61" s="63"/>
      <c r="EG61" s="56"/>
      <c r="EH61" s="56"/>
      <c r="EI61" s="56">
        <f t="shared" si="54"/>
        <v>0</v>
      </c>
      <c r="EJ61" s="56"/>
      <c r="EK61" s="56"/>
      <c r="EL61" s="56"/>
      <c r="EM61" s="56"/>
      <c r="EN61" s="56"/>
      <c r="EO61" s="56"/>
      <c r="EP61" s="56"/>
      <c r="EQ61" s="56"/>
      <c r="ER61" s="77"/>
      <c r="ES61" s="56"/>
      <c r="ET61" s="56"/>
      <c r="EU61" s="56"/>
      <c r="EV61" s="56"/>
      <c r="EW61" s="68" t="s">
        <v>186</v>
      </c>
      <c r="EX61" s="56">
        <v>5</v>
      </c>
      <c r="EY61" s="56">
        <f t="shared" si="55"/>
        <v>5</v>
      </c>
      <c r="EZ61" s="56">
        <v>1</v>
      </c>
      <c r="FA61" s="56"/>
      <c r="FB61" s="56"/>
      <c r="FC61" s="56"/>
      <c r="FD61" s="56"/>
      <c r="FE61" s="56"/>
      <c r="FF61" s="56">
        <v>2</v>
      </c>
      <c r="FG61" s="56">
        <v>2</v>
      </c>
      <c r="FH61" s="56" t="s">
        <v>894</v>
      </c>
      <c r="FI61" s="56"/>
      <c r="FJ61" s="56"/>
      <c r="FK61" s="56">
        <f t="shared" si="56"/>
        <v>0</v>
      </c>
      <c r="FL61" s="56"/>
      <c r="FM61" s="56"/>
      <c r="FN61" s="56"/>
      <c r="FO61" s="56"/>
      <c r="FP61" s="56"/>
      <c r="FQ61" s="56"/>
      <c r="FR61" s="56"/>
      <c r="FS61" s="56"/>
      <c r="FT61" s="56"/>
      <c r="FU61" s="56"/>
      <c r="FV61" s="56"/>
      <c r="FW61" s="56">
        <f t="shared" si="57"/>
        <v>0</v>
      </c>
      <c r="FX61" s="56"/>
      <c r="FY61" s="56"/>
      <c r="FZ61" s="56"/>
      <c r="GA61" s="56"/>
      <c r="GB61" s="56"/>
      <c r="GC61" s="56"/>
      <c r="GD61" s="56"/>
      <c r="GE61" s="56"/>
      <c r="GF61" s="56"/>
      <c r="GG61" s="56"/>
      <c r="GH61" s="56"/>
      <c r="GI61" s="54">
        <f t="shared" si="45"/>
        <v>0</v>
      </c>
      <c r="GJ61" s="56"/>
      <c r="GK61" s="56"/>
      <c r="GL61" s="56"/>
      <c r="GM61" s="56"/>
      <c r="GN61" s="56"/>
      <c r="GO61" s="56"/>
      <c r="GP61" s="56"/>
      <c r="GQ61" s="56"/>
      <c r="GR61" s="56"/>
      <c r="GS61" s="56">
        <f t="shared" si="58"/>
        <v>0</v>
      </c>
      <c r="GT61" s="56"/>
      <c r="GU61" s="56"/>
      <c r="GV61" s="56"/>
      <c r="GW61" s="56"/>
      <c r="GX61" s="56"/>
      <c r="GY61" s="56"/>
      <c r="GZ61" s="56"/>
      <c r="HA61" s="56"/>
      <c r="HB61" s="56"/>
      <c r="HC61" s="56"/>
      <c r="HD61" s="56"/>
      <c r="HE61" s="56">
        <f t="shared" si="59"/>
        <v>0</v>
      </c>
      <c r="HF61" s="56"/>
      <c r="HG61" s="56"/>
      <c r="HH61" s="56"/>
      <c r="HI61" s="56"/>
      <c r="HJ61" s="56"/>
      <c r="HK61" s="56"/>
      <c r="HL61" s="56"/>
      <c r="HM61" s="56"/>
      <c r="HN61" s="56"/>
      <c r="HO61" s="56"/>
      <c r="HP61" s="56"/>
      <c r="HQ61" s="56">
        <f t="shared" si="60"/>
        <v>0</v>
      </c>
      <c r="HR61" s="56"/>
      <c r="HS61" s="56"/>
      <c r="HT61" s="56"/>
      <c r="HU61" s="56"/>
      <c r="HV61" s="56"/>
      <c r="HW61" s="56"/>
      <c r="HX61" s="56"/>
      <c r="HY61" s="56"/>
      <c r="HZ61" s="56">
        <v>1</v>
      </c>
      <c r="IA61" s="56" t="s">
        <v>524</v>
      </c>
      <c r="IB61" s="56" t="s">
        <v>13</v>
      </c>
      <c r="IC61" s="56" t="s">
        <v>493</v>
      </c>
      <c r="ID61" s="56">
        <v>1</v>
      </c>
      <c r="IE61" s="56" t="s">
        <v>13</v>
      </c>
      <c r="IF61" s="56" t="s">
        <v>13</v>
      </c>
      <c r="IG61" s="56" t="s">
        <v>127</v>
      </c>
      <c r="IH61" s="56"/>
      <c r="II61" s="56"/>
      <c r="IJ61" s="56"/>
      <c r="IK61" s="56"/>
      <c r="IL61" s="56">
        <v>1</v>
      </c>
      <c r="IM61" s="56" t="s">
        <v>125</v>
      </c>
      <c r="IN61" s="56" t="s">
        <v>494</v>
      </c>
      <c r="IO61" s="56" t="s">
        <v>127</v>
      </c>
      <c r="IP61" s="56">
        <v>1</v>
      </c>
      <c r="IQ61" s="56" t="s">
        <v>125</v>
      </c>
      <c r="IR61" s="56" t="s">
        <v>494</v>
      </c>
      <c r="IS61" s="56" t="s">
        <v>127</v>
      </c>
      <c r="IT61" s="56"/>
      <c r="IU61" s="56"/>
      <c r="IV61" s="56"/>
      <c r="IW61" s="56"/>
      <c r="IX61" s="56"/>
      <c r="IY61" s="56"/>
      <c r="IZ61" s="56"/>
      <c r="JA61" s="56"/>
      <c r="JB61" s="56">
        <v>1</v>
      </c>
      <c r="JC61" s="56" t="s">
        <v>895</v>
      </c>
      <c r="JD61" s="56" t="s">
        <v>13</v>
      </c>
      <c r="JE61" s="56" t="s">
        <v>1025</v>
      </c>
      <c r="JF61" s="56"/>
      <c r="JG61" s="56"/>
      <c r="JH61" s="56"/>
      <c r="JI61" s="56"/>
      <c r="JJ61" s="56"/>
      <c r="JK61" s="56"/>
      <c r="JL61" s="56"/>
      <c r="JM61" s="56"/>
      <c r="JN61" s="56"/>
      <c r="JO61" s="56"/>
      <c r="JP61" s="56"/>
      <c r="JQ61" s="56"/>
      <c r="JR61" s="56"/>
      <c r="JS61" s="56"/>
      <c r="JT61" s="56"/>
      <c r="JU61" s="56"/>
      <c r="JV61" s="56" t="s">
        <v>2068</v>
      </c>
      <c r="JW61" s="56" t="s">
        <v>13</v>
      </c>
      <c r="JX61" s="56" t="s">
        <v>13</v>
      </c>
      <c r="JY61" s="56" t="s">
        <v>127</v>
      </c>
      <c r="JZ61" s="56">
        <v>1</v>
      </c>
      <c r="KA61" s="56" t="s">
        <v>13</v>
      </c>
      <c r="KB61" s="56" t="s">
        <v>13</v>
      </c>
      <c r="KC61" s="56" t="s">
        <v>493</v>
      </c>
      <c r="KD61" s="56"/>
      <c r="KE61" s="56"/>
      <c r="KF61" s="56"/>
      <c r="KG61" s="56"/>
      <c r="KH61" s="56"/>
      <c r="KI61" s="56"/>
      <c r="KJ61" s="56"/>
      <c r="KK61" s="56"/>
      <c r="KL61" s="56" t="s">
        <v>2069</v>
      </c>
      <c r="KM61" s="56" t="s">
        <v>13</v>
      </c>
      <c r="KN61" s="56" t="s">
        <v>13</v>
      </c>
      <c r="KO61" s="56" t="s">
        <v>127</v>
      </c>
      <c r="KP61" s="57">
        <v>17</v>
      </c>
      <c r="KQ61" s="57">
        <f t="shared" si="61"/>
        <v>17</v>
      </c>
      <c r="KR61" s="57">
        <v>1</v>
      </c>
      <c r="KS61" s="57" t="s">
        <v>31</v>
      </c>
      <c r="KT61" s="57">
        <v>1</v>
      </c>
      <c r="KU61" s="57" t="s">
        <v>127</v>
      </c>
      <c r="KV61" s="57">
        <v>1</v>
      </c>
      <c r="KW61" s="57"/>
      <c r="KX61" s="57">
        <v>1</v>
      </c>
      <c r="KY61" s="57"/>
      <c r="KZ61" s="57"/>
      <c r="LA61" s="57"/>
      <c r="LB61" s="57"/>
      <c r="LC61" s="57"/>
      <c r="LD61" s="57"/>
      <c r="LE61" s="57"/>
      <c r="LF61" s="57"/>
      <c r="LG61" s="57"/>
      <c r="LH61" s="57">
        <v>7</v>
      </c>
      <c r="LI61" s="57"/>
      <c r="LJ61" s="57">
        <v>2</v>
      </c>
      <c r="LK61" s="57"/>
      <c r="LL61" s="57">
        <v>1</v>
      </c>
      <c r="LM61" s="57"/>
      <c r="LN61" s="57"/>
      <c r="LO61" s="57"/>
      <c r="LP61" s="84"/>
      <c r="LQ61" s="84"/>
      <c r="LR61" s="84">
        <v>3</v>
      </c>
      <c r="LS61" s="57" t="s">
        <v>896</v>
      </c>
      <c r="LT61" s="84"/>
      <c r="LU61" s="55" t="s">
        <v>171</v>
      </c>
      <c r="LV61" s="56" t="s">
        <v>897</v>
      </c>
      <c r="LW61" s="56" t="s">
        <v>633</v>
      </c>
      <c r="LX61" s="56" t="s">
        <v>633</v>
      </c>
      <c r="LY61" s="56" t="s">
        <v>139</v>
      </c>
      <c r="LZ61" s="56" t="s">
        <v>898</v>
      </c>
      <c r="MA61" s="56" t="s">
        <v>137</v>
      </c>
      <c r="MB61" s="56"/>
      <c r="MC61" s="56"/>
      <c r="MD61" s="56" t="s">
        <v>1954</v>
      </c>
      <c r="ME61" s="56"/>
      <c r="MF61" s="56" t="s">
        <v>1954</v>
      </c>
      <c r="MG61" s="56"/>
      <c r="MH61" s="56"/>
      <c r="MI61" s="56"/>
      <c r="MJ61" s="56"/>
      <c r="ML61" s="56" t="s">
        <v>899</v>
      </c>
      <c r="MM61" s="56" t="s">
        <v>900</v>
      </c>
      <c r="MN61" s="56" t="s">
        <v>901</v>
      </c>
      <c r="MO61" s="56" t="s">
        <v>143</v>
      </c>
      <c r="MP61" s="62" t="s">
        <v>902</v>
      </c>
      <c r="MQ61" s="55" t="s">
        <v>137</v>
      </c>
      <c r="MR61" s="55" t="s">
        <v>137</v>
      </c>
      <c r="MS61" s="55" t="s">
        <v>137</v>
      </c>
      <c r="MT61" s="55"/>
      <c r="MU61" s="55"/>
      <c r="MV61" s="55" t="s">
        <v>137</v>
      </c>
      <c r="MW61" s="55" t="s">
        <v>137</v>
      </c>
      <c r="MX61" s="55" t="s">
        <v>137</v>
      </c>
    </row>
    <row r="62" spans="1:1253" ht="213.75" x14ac:dyDescent="0.25">
      <c r="A62" s="55">
        <v>55</v>
      </c>
      <c r="B62" s="56" t="s">
        <v>551</v>
      </c>
      <c r="C62" s="56" t="s">
        <v>1446</v>
      </c>
      <c r="D62" s="56" t="s">
        <v>13</v>
      </c>
      <c r="E62" s="56" t="s">
        <v>861</v>
      </c>
      <c r="F62" s="56" t="s">
        <v>846</v>
      </c>
      <c r="G62" s="56">
        <v>7</v>
      </c>
      <c r="H62" s="56">
        <v>1</v>
      </c>
      <c r="I62" s="57" t="s">
        <v>847</v>
      </c>
      <c r="J62" s="57" t="s">
        <v>2042</v>
      </c>
      <c r="K62" s="56" t="s">
        <v>848</v>
      </c>
      <c r="L62" s="56" t="s">
        <v>475</v>
      </c>
      <c r="M62" s="56" t="s">
        <v>1999</v>
      </c>
      <c r="N62" s="56" t="s">
        <v>1902</v>
      </c>
      <c r="O62" s="56" t="s">
        <v>849</v>
      </c>
      <c r="P62" s="74" t="s">
        <v>850</v>
      </c>
      <c r="Q62" s="56"/>
      <c r="R62" s="56">
        <f t="shared" si="47"/>
        <v>98</v>
      </c>
      <c r="S62" s="56">
        <v>39</v>
      </c>
      <c r="T62" s="56">
        <v>10</v>
      </c>
      <c r="U62" s="56">
        <v>15</v>
      </c>
      <c r="V62" s="56">
        <v>32</v>
      </c>
      <c r="W62" s="56">
        <v>2</v>
      </c>
      <c r="X62" s="56" t="s">
        <v>109</v>
      </c>
      <c r="Y62" s="56" t="s">
        <v>109</v>
      </c>
      <c r="Z62" s="56" t="s">
        <v>109</v>
      </c>
      <c r="AA62" s="56" t="s">
        <v>109</v>
      </c>
      <c r="AB62" s="56" t="s">
        <v>109</v>
      </c>
      <c r="AC62" s="56" t="s">
        <v>109</v>
      </c>
      <c r="AD62" s="56" t="s">
        <v>109</v>
      </c>
      <c r="AE62" s="56" t="s">
        <v>109</v>
      </c>
      <c r="AF62" s="56" t="s">
        <v>109</v>
      </c>
      <c r="AG62" s="56"/>
      <c r="AH62" s="56"/>
      <c r="AI62" s="56" t="s">
        <v>109</v>
      </c>
      <c r="AJ62" s="56" t="s">
        <v>109</v>
      </c>
      <c r="AK62" s="56" t="s">
        <v>109</v>
      </c>
      <c r="AL62" s="56" t="s">
        <v>109</v>
      </c>
      <c r="AM62" s="56"/>
      <c r="AN62" s="119" t="s">
        <v>851</v>
      </c>
      <c r="AO62" s="68" t="s">
        <v>186</v>
      </c>
      <c r="AP62" s="56">
        <v>35</v>
      </c>
      <c r="AQ62" s="56">
        <f t="shared" si="48"/>
        <v>35</v>
      </c>
      <c r="AR62" s="56">
        <v>1</v>
      </c>
      <c r="AS62" s="56" t="s">
        <v>127</v>
      </c>
      <c r="AT62" s="56">
        <v>11</v>
      </c>
      <c r="AU62" s="56" t="s">
        <v>855</v>
      </c>
      <c r="AV62" s="56">
        <v>2</v>
      </c>
      <c r="AW62" s="56" t="s">
        <v>127</v>
      </c>
      <c r="AX62" s="56"/>
      <c r="AY62" s="56"/>
      <c r="AZ62" s="56"/>
      <c r="BA62" s="56"/>
      <c r="BB62" s="56">
        <v>5</v>
      </c>
      <c r="BC62" s="56" t="s">
        <v>2053</v>
      </c>
      <c r="BD62" s="56">
        <v>16</v>
      </c>
      <c r="BE62" s="56" t="s">
        <v>2054</v>
      </c>
      <c r="BF62" s="56" t="s">
        <v>2055</v>
      </c>
      <c r="BG62" s="68" t="s">
        <v>2044</v>
      </c>
      <c r="BH62" s="56">
        <v>11</v>
      </c>
      <c r="BI62" s="56">
        <f t="shared" si="49"/>
        <v>11</v>
      </c>
      <c r="BJ62" s="56">
        <v>1</v>
      </c>
      <c r="BK62" s="56" t="s">
        <v>127</v>
      </c>
      <c r="BL62" s="56">
        <v>2</v>
      </c>
      <c r="BM62" s="56" t="s">
        <v>127</v>
      </c>
      <c r="BP62" s="56"/>
      <c r="BQ62" s="56"/>
      <c r="BR62" s="56"/>
      <c r="BS62" s="56"/>
      <c r="BT62" s="56"/>
      <c r="BU62" s="56"/>
      <c r="BV62" s="56">
        <v>8</v>
      </c>
      <c r="BW62" s="56" t="s">
        <v>857</v>
      </c>
      <c r="BX62" s="56" t="s">
        <v>858</v>
      </c>
      <c r="BY62" s="68" t="s">
        <v>2005</v>
      </c>
      <c r="BZ62" s="56">
        <v>16</v>
      </c>
      <c r="CA62" s="56">
        <f t="shared" si="50"/>
        <v>16</v>
      </c>
      <c r="CB62" s="56"/>
      <c r="CC62" s="56"/>
      <c r="CD62" s="62"/>
      <c r="CE62" s="56"/>
      <c r="CF62" s="63"/>
      <c r="CG62" s="56"/>
      <c r="CH62" s="56"/>
      <c r="CI62" s="56"/>
      <c r="CJ62" s="56"/>
      <c r="CK62" s="56"/>
      <c r="CL62" s="56"/>
      <c r="CM62" s="56"/>
      <c r="CN62" s="62">
        <v>16</v>
      </c>
      <c r="CO62" s="56" t="s">
        <v>2059</v>
      </c>
      <c r="CP62" s="56" t="s">
        <v>2060</v>
      </c>
      <c r="CQ62" s="57"/>
      <c r="CR62" s="57"/>
      <c r="CS62" s="55">
        <f t="shared" si="51"/>
        <v>0</v>
      </c>
      <c r="CT62" s="56"/>
      <c r="CU62" s="56"/>
      <c r="CV62" s="55"/>
      <c r="CW62" s="55"/>
      <c r="CX62" s="56"/>
      <c r="CY62" s="56"/>
      <c r="CZ62" s="56"/>
      <c r="DA62" s="56"/>
      <c r="DB62" s="56"/>
      <c r="DC62" s="56"/>
      <c r="DD62" s="56" t="s">
        <v>2040</v>
      </c>
      <c r="DE62" s="55"/>
      <c r="DF62" s="55"/>
      <c r="DG62" s="56">
        <f t="shared" si="52"/>
        <v>0</v>
      </c>
      <c r="DH62" s="55"/>
      <c r="DI62" s="55"/>
      <c r="DJ62" s="55"/>
      <c r="DK62" s="55"/>
      <c r="DL62" s="55"/>
      <c r="DM62" s="55"/>
      <c r="DN62" s="55"/>
      <c r="DO62" s="55"/>
      <c r="DP62" s="55"/>
      <c r="DQ62" s="55"/>
      <c r="DR62" s="55"/>
      <c r="DS62" s="56"/>
      <c r="DT62" s="56"/>
      <c r="DU62" s="56">
        <f t="shared" si="53"/>
        <v>0</v>
      </c>
      <c r="DV62" s="56"/>
      <c r="DW62" s="56"/>
      <c r="DX62" s="55"/>
      <c r="DY62" s="55"/>
      <c r="DZ62" s="56"/>
      <c r="EA62" s="56"/>
      <c r="EB62" s="56"/>
      <c r="EC62" s="56"/>
      <c r="ED62" s="56"/>
      <c r="EE62" s="56" t="s">
        <v>2040</v>
      </c>
      <c r="EF62" s="63"/>
      <c r="EG62" s="68" t="s">
        <v>2056</v>
      </c>
      <c r="EH62" s="56">
        <v>36</v>
      </c>
      <c r="EI62" s="56">
        <f t="shared" si="54"/>
        <v>36</v>
      </c>
      <c r="EJ62" s="56"/>
      <c r="EK62" s="56"/>
      <c r="EL62" s="56">
        <v>5</v>
      </c>
      <c r="EM62" s="56" t="s">
        <v>856</v>
      </c>
      <c r="EN62" s="56"/>
      <c r="EO62" s="56"/>
      <c r="EP62" s="56"/>
      <c r="EQ62" s="56"/>
      <c r="ER62" s="77"/>
      <c r="ES62" s="56"/>
      <c r="ET62" s="56">
        <v>31</v>
      </c>
      <c r="EU62" s="56" t="s">
        <v>2057</v>
      </c>
      <c r="EV62" s="56" t="s">
        <v>2058</v>
      </c>
      <c r="EW62" s="68" t="s">
        <v>186</v>
      </c>
      <c r="EX62" s="56">
        <v>7</v>
      </c>
      <c r="EY62" s="56">
        <f t="shared" si="55"/>
        <v>7</v>
      </c>
      <c r="EZ62" s="56">
        <v>1</v>
      </c>
      <c r="FA62" s="56">
        <v>4</v>
      </c>
      <c r="FB62" s="56"/>
      <c r="FC62" s="56"/>
      <c r="FD62" s="56"/>
      <c r="FE62" s="56"/>
      <c r="FF62" s="56"/>
      <c r="FG62" s="56">
        <v>2</v>
      </c>
      <c r="FH62" s="56" t="s">
        <v>862</v>
      </c>
      <c r="FI62" s="56"/>
      <c r="FJ62" s="56"/>
      <c r="FK62" s="56">
        <f t="shared" si="56"/>
        <v>0</v>
      </c>
      <c r="FL62" s="56"/>
      <c r="FM62" s="56"/>
      <c r="FN62" s="56"/>
      <c r="FO62" s="56"/>
      <c r="FP62" s="56"/>
      <c r="FQ62" s="56"/>
      <c r="FR62" s="56"/>
      <c r="FS62" s="56"/>
      <c r="FT62" s="56"/>
      <c r="FU62" s="56"/>
      <c r="FV62" s="56"/>
      <c r="FW62" s="56">
        <f t="shared" si="57"/>
        <v>0</v>
      </c>
      <c r="FX62" s="56"/>
      <c r="FY62" s="56"/>
      <c r="FZ62" s="56"/>
      <c r="GA62" s="56"/>
      <c r="GB62" s="56"/>
      <c r="GC62" s="56"/>
      <c r="GD62" s="56"/>
      <c r="GE62" s="56"/>
      <c r="GF62" s="56"/>
      <c r="GG62" s="56"/>
      <c r="GH62" s="56"/>
      <c r="GI62" s="54">
        <f t="shared" si="45"/>
        <v>0</v>
      </c>
      <c r="GJ62" s="56"/>
      <c r="GK62" s="56"/>
      <c r="GL62" s="56"/>
      <c r="GM62" s="56"/>
      <c r="GN62" s="56"/>
      <c r="GO62" s="56"/>
      <c r="GP62" s="56"/>
      <c r="GQ62" s="56"/>
      <c r="GR62" s="56"/>
      <c r="GS62" s="56">
        <f t="shared" si="58"/>
        <v>0</v>
      </c>
      <c r="GT62" s="56"/>
      <c r="GU62" s="56"/>
      <c r="GV62" s="56"/>
      <c r="GW62" s="56"/>
      <c r="GX62" s="56"/>
      <c r="GY62" s="56"/>
      <c r="GZ62" s="56"/>
      <c r="HA62" s="56"/>
      <c r="HB62" s="56"/>
      <c r="HC62" s="56"/>
      <c r="HD62" s="56"/>
      <c r="HE62" s="56">
        <f t="shared" si="59"/>
        <v>0</v>
      </c>
      <c r="HF62" s="56"/>
      <c r="HG62" s="56"/>
      <c r="HH62" s="56"/>
      <c r="HI62" s="56"/>
      <c r="HJ62" s="56"/>
      <c r="HK62" s="56"/>
      <c r="HL62" s="56"/>
      <c r="HM62" s="56"/>
      <c r="HN62" s="56"/>
      <c r="HO62" s="56"/>
      <c r="HP62" s="56"/>
      <c r="HQ62" s="56">
        <f t="shared" si="60"/>
        <v>0</v>
      </c>
      <c r="HR62" s="56"/>
      <c r="HS62" s="56"/>
      <c r="HT62" s="56"/>
      <c r="HU62" s="56"/>
      <c r="HV62" s="56"/>
      <c r="HW62" s="56"/>
      <c r="HX62" s="56"/>
      <c r="HY62" s="56"/>
      <c r="HZ62" s="56"/>
      <c r="IA62" s="56"/>
      <c r="IB62" s="56"/>
      <c r="IC62" s="56"/>
      <c r="ID62" s="56"/>
      <c r="IE62" s="56"/>
      <c r="IF62" s="56"/>
      <c r="IG62" s="56"/>
      <c r="IH62" s="56"/>
      <c r="II62" s="56"/>
      <c r="IJ62" s="56"/>
      <c r="IK62" s="56"/>
      <c r="IL62" s="56">
        <v>1</v>
      </c>
      <c r="IM62" s="56" t="s">
        <v>863</v>
      </c>
      <c r="IN62" s="56" t="s">
        <v>854</v>
      </c>
      <c r="IO62" s="56" t="s">
        <v>864</v>
      </c>
      <c r="IP62" s="56"/>
      <c r="IQ62" s="56"/>
      <c r="IR62" s="56"/>
      <c r="IS62" s="56"/>
      <c r="IT62" s="56"/>
      <c r="IU62" s="56"/>
      <c r="IV62" s="56"/>
      <c r="IW62" s="56"/>
      <c r="IX62" s="56"/>
      <c r="IY62" s="56"/>
      <c r="IZ62" s="56"/>
      <c r="JA62" s="56"/>
      <c r="JB62" s="56"/>
      <c r="JC62" s="56"/>
      <c r="JD62" s="56"/>
      <c r="JE62" s="56"/>
      <c r="JF62" s="56">
        <v>11</v>
      </c>
      <c r="JG62" s="56" t="s">
        <v>13</v>
      </c>
      <c r="JH62" s="56" t="s">
        <v>13</v>
      </c>
      <c r="JI62" s="56" t="s">
        <v>865</v>
      </c>
      <c r="JJ62" s="56">
        <v>2</v>
      </c>
      <c r="JK62" s="56" t="s">
        <v>125</v>
      </c>
      <c r="JL62" s="56" t="s">
        <v>13</v>
      </c>
      <c r="JM62" s="56" t="s">
        <v>866</v>
      </c>
      <c r="JN62" s="56"/>
      <c r="JO62" s="56"/>
      <c r="JP62" s="56"/>
      <c r="JQ62" s="56"/>
      <c r="JR62" s="56"/>
      <c r="JS62" s="56"/>
      <c r="JT62" s="56"/>
      <c r="JU62" s="56"/>
      <c r="JV62" s="56"/>
      <c r="JW62" s="56"/>
      <c r="JX62" s="56"/>
      <c r="JY62" s="56"/>
      <c r="JZ62" s="56"/>
      <c r="KA62" s="56"/>
      <c r="KB62" s="56"/>
      <c r="KC62" s="56"/>
      <c r="KD62" s="56"/>
      <c r="KE62" s="56"/>
      <c r="KF62" s="56"/>
      <c r="KG62" s="56"/>
      <c r="KH62" s="56" t="s">
        <v>867</v>
      </c>
      <c r="KI62" s="56" t="s">
        <v>125</v>
      </c>
      <c r="KJ62" s="56" t="s">
        <v>13</v>
      </c>
      <c r="KK62" s="56" t="s">
        <v>758</v>
      </c>
      <c r="KP62" s="57"/>
      <c r="KQ62" s="57">
        <f t="shared" si="61"/>
        <v>0</v>
      </c>
      <c r="KR62" s="57"/>
      <c r="KS62" s="57"/>
      <c r="KT62" s="57"/>
      <c r="KU62" s="57"/>
      <c r="KV62" s="57"/>
      <c r="KW62" s="57"/>
      <c r="KX62" s="57"/>
      <c r="KY62" s="57"/>
      <c r="KZ62" s="57"/>
      <c r="LA62" s="57"/>
      <c r="LB62" s="57"/>
      <c r="LC62" s="57"/>
      <c r="LD62" s="57"/>
      <c r="LE62" s="57"/>
      <c r="LF62" s="57"/>
      <c r="LG62" s="57"/>
      <c r="LH62" s="57"/>
      <c r="LI62" s="57"/>
      <c r="LJ62" s="57"/>
      <c r="LK62" s="57"/>
      <c r="LL62" s="57"/>
      <c r="LM62" s="57"/>
      <c r="LN62" s="57"/>
      <c r="LO62" s="57"/>
      <c r="LP62" s="84"/>
      <c r="LQ62" s="84"/>
      <c r="LR62" s="84"/>
      <c r="LS62" s="84"/>
      <c r="LT62" s="84"/>
      <c r="LU62" s="55" t="s">
        <v>137</v>
      </c>
      <c r="LV62" s="56" t="s">
        <v>868</v>
      </c>
      <c r="LW62" s="55" t="s">
        <v>221</v>
      </c>
      <c r="LX62" s="55" t="s">
        <v>633</v>
      </c>
      <c r="LY62" s="55" t="s">
        <v>139</v>
      </c>
      <c r="LZ62" s="56" t="s">
        <v>869</v>
      </c>
      <c r="MA62" s="56" t="s">
        <v>1944</v>
      </c>
      <c r="MB62" s="56"/>
      <c r="MC62" s="56"/>
      <c r="MD62" s="56"/>
      <c r="ME62" s="56"/>
      <c r="MF62" s="56"/>
      <c r="MG62" s="56"/>
      <c r="MH62" s="56"/>
      <c r="MI62" s="56"/>
      <c r="MJ62" s="56"/>
      <c r="MK62" s="56"/>
      <c r="ML62" s="56"/>
      <c r="MM62" s="56" t="s">
        <v>870</v>
      </c>
      <c r="MN62" s="55" t="s">
        <v>143</v>
      </c>
      <c r="MO62" s="55" t="s">
        <v>254</v>
      </c>
      <c r="MP62" s="62"/>
      <c r="MQ62" s="55"/>
      <c r="MR62" s="55"/>
      <c r="MS62" s="55"/>
      <c r="MT62" s="55"/>
      <c r="MU62" s="55"/>
      <c r="MV62" s="55"/>
      <c r="MW62" s="55"/>
      <c r="MX62" s="55"/>
    </row>
    <row r="63" spans="1:1253" ht="409.5" x14ac:dyDescent="0.25">
      <c r="A63" s="55">
        <v>56</v>
      </c>
      <c r="B63" s="56" t="s">
        <v>551</v>
      </c>
      <c r="C63" s="56" t="s">
        <v>1443</v>
      </c>
      <c r="D63" s="56" t="s">
        <v>13</v>
      </c>
      <c r="E63" s="66" t="s">
        <v>861</v>
      </c>
      <c r="F63" s="56" t="s">
        <v>568</v>
      </c>
      <c r="G63" s="56">
        <v>4</v>
      </c>
      <c r="H63" s="56"/>
      <c r="I63" s="56" t="s">
        <v>569</v>
      </c>
      <c r="J63" s="56" t="s">
        <v>171</v>
      </c>
      <c r="K63" s="56" t="s">
        <v>570</v>
      </c>
      <c r="L63" s="56" t="s">
        <v>1904</v>
      </c>
      <c r="M63" s="56" t="s">
        <v>1998</v>
      </c>
      <c r="N63" s="56" t="s">
        <v>1905</v>
      </c>
      <c r="O63" s="56" t="s">
        <v>571</v>
      </c>
      <c r="P63" s="56" t="s">
        <v>572</v>
      </c>
      <c r="Q63" s="56"/>
      <c r="R63" s="56">
        <f t="shared" si="47"/>
        <v>211</v>
      </c>
      <c r="S63" s="56">
        <v>33</v>
      </c>
      <c r="T63" s="56">
        <v>50</v>
      </c>
      <c r="U63" s="56">
        <v>124</v>
      </c>
      <c r="V63" s="56">
        <v>1</v>
      </c>
      <c r="W63" s="56">
        <v>3</v>
      </c>
      <c r="X63" s="56" t="s">
        <v>109</v>
      </c>
      <c r="Y63" s="56" t="s">
        <v>109</v>
      </c>
      <c r="Z63" s="56" t="s">
        <v>573</v>
      </c>
      <c r="AA63" s="56" t="s">
        <v>109</v>
      </c>
      <c r="AB63" s="56" t="s">
        <v>109</v>
      </c>
      <c r="AC63" s="56"/>
      <c r="AD63" s="56" t="s">
        <v>109</v>
      </c>
      <c r="AE63" s="56" t="s">
        <v>109</v>
      </c>
      <c r="AF63" s="56" t="s">
        <v>109</v>
      </c>
      <c r="AG63" s="56"/>
      <c r="AH63" s="56"/>
      <c r="AI63" s="56"/>
      <c r="AJ63" s="56" t="s">
        <v>109</v>
      </c>
      <c r="AK63" s="56" t="s">
        <v>109</v>
      </c>
      <c r="AL63" s="56"/>
      <c r="AM63" s="56" t="s">
        <v>109</v>
      </c>
      <c r="AN63" s="56" t="s">
        <v>574</v>
      </c>
      <c r="AO63" s="68" t="s">
        <v>186</v>
      </c>
      <c r="AP63" s="56">
        <v>9</v>
      </c>
      <c r="AQ63" s="56">
        <f t="shared" si="48"/>
        <v>9</v>
      </c>
      <c r="AR63" s="56"/>
      <c r="AS63" s="56"/>
      <c r="AT63" s="62">
        <v>1</v>
      </c>
      <c r="AU63" s="56" t="s">
        <v>31</v>
      </c>
      <c r="AV63" s="63"/>
      <c r="AW63" s="56"/>
      <c r="AX63" s="56"/>
      <c r="AY63" s="56"/>
      <c r="AZ63" s="56"/>
      <c r="BA63" s="56"/>
      <c r="BB63" s="56">
        <v>8</v>
      </c>
      <c r="BC63" s="56" t="s">
        <v>578</v>
      </c>
      <c r="BD63" s="56"/>
      <c r="BE63" s="56"/>
      <c r="BF63" s="56"/>
      <c r="BG63" s="56"/>
      <c r="BH63" s="56"/>
      <c r="BI63" s="56">
        <f t="shared" si="49"/>
        <v>0</v>
      </c>
      <c r="BJ63" s="56"/>
      <c r="BK63" s="56"/>
      <c r="BL63" s="56"/>
      <c r="BM63" s="56"/>
      <c r="BN63" s="56"/>
      <c r="BO63" s="56"/>
      <c r="BP63" s="56"/>
      <c r="BQ63" s="56"/>
      <c r="BR63" s="56"/>
      <c r="BS63" s="56"/>
      <c r="BT63" s="56"/>
      <c r="BU63" s="56"/>
      <c r="BV63" s="56"/>
      <c r="BW63" s="56"/>
      <c r="BX63" s="56"/>
      <c r="BY63" s="68" t="s">
        <v>2002</v>
      </c>
      <c r="BZ63" s="56">
        <v>32</v>
      </c>
      <c r="CA63" s="56">
        <f t="shared" si="50"/>
        <v>32</v>
      </c>
      <c r="CB63" s="56">
        <v>2</v>
      </c>
      <c r="CC63" s="56" t="s">
        <v>366</v>
      </c>
      <c r="CD63" s="56">
        <v>8</v>
      </c>
      <c r="CE63" s="56" t="s">
        <v>575</v>
      </c>
      <c r="CF63" s="56">
        <v>4</v>
      </c>
      <c r="CG63" s="56" t="s">
        <v>342</v>
      </c>
      <c r="CH63" s="56">
        <v>1</v>
      </c>
      <c r="CI63" s="56" t="s">
        <v>127</v>
      </c>
      <c r="CJ63" s="56"/>
      <c r="CK63" s="56"/>
      <c r="CL63" s="56">
        <v>4</v>
      </c>
      <c r="CM63" s="56" t="s">
        <v>342</v>
      </c>
      <c r="CN63" s="62">
        <v>13</v>
      </c>
      <c r="CO63" s="56" t="s">
        <v>576</v>
      </c>
      <c r="CP63" s="56" t="s">
        <v>577</v>
      </c>
      <c r="CQ63" s="55"/>
      <c r="CR63" s="55"/>
      <c r="CS63" s="55">
        <f t="shared" si="51"/>
        <v>0</v>
      </c>
      <c r="CT63" s="55"/>
      <c r="CU63" s="55"/>
      <c r="CV63" s="55"/>
      <c r="CW63" s="55"/>
      <c r="CX63" s="55"/>
      <c r="CY63" s="55"/>
      <c r="CZ63" s="55"/>
      <c r="DA63" s="55"/>
      <c r="DB63" s="55"/>
      <c r="DC63" s="55"/>
      <c r="DD63" s="55"/>
      <c r="DE63" s="68" t="s">
        <v>579</v>
      </c>
      <c r="DF63" s="56">
        <v>29</v>
      </c>
      <c r="DG63" s="56">
        <f t="shared" si="52"/>
        <v>29</v>
      </c>
      <c r="DH63" s="56">
        <v>7</v>
      </c>
      <c r="DI63" s="56" t="s">
        <v>580</v>
      </c>
      <c r="DJ63" s="56">
        <v>1</v>
      </c>
      <c r="DK63" s="56" t="s">
        <v>31</v>
      </c>
      <c r="DL63" s="56"/>
      <c r="DM63" s="56"/>
      <c r="DN63" s="56"/>
      <c r="DO63" s="56"/>
      <c r="DP63" s="56">
        <v>21</v>
      </c>
      <c r="DQ63" s="56" t="s">
        <v>582</v>
      </c>
      <c r="DR63" s="56" t="s">
        <v>581</v>
      </c>
      <c r="DS63" s="68" t="s">
        <v>2013</v>
      </c>
      <c r="DT63" s="56">
        <v>152</v>
      </c>
      <c r="DU63" s="56">
        <f t="shared" si="53"/>
        <v>152</v>
      </c>
      <c r="DV63" s="56"/>
      <c r="DW63" s="56"/>
      <c r="DX63" s="56"/>
      <c r="DY63" s="56"/>
      <c r="DZ63" s="56"/>
      <c r="EA63" s="56"/>
      <c r="EB63" s="56">
        <v>2</v>
      </c>
      <c r="EC63" s="56" t="s">
        <v>583</v>
      </c>
      <c r="ED63" s="56">
        <v>150</v>
      </c>
      <c r="EE63" s="56" t="s">
        <v>840</v>
      </c>
      <c r="EF63" s="63" t="s">
        <v>584</v>
      </c>
      <c r="EG63" s="56"/>
      <c r="EH63" s="56"/>
      <c r="EI63" s="56">
        <f t="shared" si="54"/>
        <v>0</v>
      </c>
      <c r="EJ63" s="56"/>
      <c r="EK63" s="56"/>
      <c r="EL63" s="56"/>
      <c r="EM63" s="56"/>
      <c r="EN63" s="56"/>
      <c r="EO63" s="56"/>
      <c r="EP63" s="56"/>
      <c r="EQ63" s="56"/>
      <c r="ER63" s="77"/>
      <c r="ES63" s="56"/>
      <c r="ET63" s="56"/>
      <c r="EU63" s="56"/>
      <c r="EV63" s="56"/>
      <c r="EY63" s="56">
        <f t="shared" si="55"/>
        <v>0</v>
      </c>
      <c r="FI63" s="68" t="s">
        <v>2115</v>
      </c>
      <c r="FJ63" s="56">
        <v>12</v>
      </c>
      <c r="FK63" s="56">
        <f t="shared" si="56"/>
        <v>12</v>
      </c>
      <c r="FL63" s="56">
        <v>1</v>
      </c>
      <c r="FM63" s="56"/>
      <c r="FN63" s="56">
        <v>3</v>
      </c>
      <c r="FO63" s="56">
        <v>1</v>
      </c>
      <c r="FP63" s="56">
        <v>1</v>
      </c>
      <c r="FQ63" s="56"/>
      <c r="FR63" s="56">
        <v>1</v>
      </c>
      <c r="FS63" s="56">
        <v>5</v>
      </c>
      <c r="FT63" s="56" t="s">
        <v>585</v>
      </c>
      <c r="FU63" s="56"/>
      <c r="FV63" s="56">
        <v>19</v>
      </c>
      <c r="FW63" s="56">
        <f t="shared" si="57"/>
        <v>19</v>
      </c>
      <c r="FX63" s="56"/>
      <c r="FY63" s="56">
        <v>3</v>
      </c>
      <c r="FZ63" s="56">
        <v>1</v>
      </c>
      <c r="GA63" s="56"/>
      <c r="GB63" s="56"/>
      <c r="GC63" s="56">
        <v>4</v>
      </c>
      <c r="GD63" s="56">
        <v>1</v>
      </c>
      <c r="GE63" s="56">
        <v>10</v>
      </c>
      <c r="GF63" s="56" t="s">
        <v>586</v>
      </c>
      <c r="GG63" s="56"/>
      <c r="GH63" s="56"/>
      <c r="GI63" s="54">
        <f t="shared" si="45"/>
        <v>0</v>
      </c>
      <c r="GJ63" s="56"/>
      <c r="GK63" s="56"/>
      <c r="GL63" s="56"/>
      <c r="GM63" s="56"/>
      <c r="GN63" s="56"/>
      <c r="GO63" s="56"/>
      <c r="GP63" s="56"/>
      <c r="GQ63" s="56"/>
      <c r="GR63" s="56"/>
      <c r="GS63" s="56">
        <f t="shared" si="58"/>
        <v>12</v>
      </c>
      <c r="GT63" s="56"/>
      <c r="GU63" s="56"/>
      <c r="GV63" s="56"/>
      <c r="GW63" s="56"/>
      <c r="GX63" s="56"/>
      <c r="GY63" s="56"/>
      <c r="GZ63" s="56"/>
      <c r="HA63" s="56">
        <v>12</v>
      </c>
      <c r="HB63" s="56" t="s">
        <v>587</v>
      </c>
      <c r="HC63" s="56"/>
      <c r="HD63" s="56"/>
      <c r="HE63" s="56">
        <f t="shared" si="59"/>
        <v>0</v>
      </c>
      <c r="HF63" s="56"/>
      <c r="HG63" s="56"/>
      <c r="HH63" s="56"/>
      <c r="HI63" s="56"/>
      <c r="HJ63" s="56"/>
      <c r="HK63" s="56"/>
      <c r="HL63" s="56"/>
      <c r="HM63" s="56"/>
      <c r="HN63" s="56"/>
      <c r="HO63" s="56"/>
      <c r="HP63" s="56"/>
      <c r="HQ63" s="56">
        <f t="shared" si="60"/>
        <v>0</v>
      </c>
      <c r="HR63" s="56"/>
      <c r="HS63" s="56"/>
      <c r="HT63" s="56"/>
      <c r="HU63" s="56"/>
      <c r="HV63" s="56"/>
      <c r="HW63" s="56"/>
      <c r="HX63" s="56"/>
      <c r="HY63" s="56"/>
      <c r="HZ63" s="56">
        <v>13</v>
      </c>
      <c r="IA63" s="56" t="s">
        <v>338</v>
      </c>
      <c r="IB63" s="56" t="s">
        <v>13</v>
      </c>
      <c r="IC63" s="56" t="s">
        <v>841</v>
      </c>
      <c r="ID63" s="56"/>
      <c r="IE63" s="56"/>
      <c r="IF63" s="56"/>
      <c r="IG63" s="56"/>
      <c r="IH63" s="56"/>
      <c r="II63" s="56"/>
      <c r="IJ63" s="56"/>
      <c r="IK63" s="56"/>
      <c r="IL63" s="56">
        <v>1</v>
      </c>
      <c r="IM63" s="56" t="s">
        <v>588</v>
      </c>
      <c r="IN63" s="56" t="s">
        <v>13</v>
      </c>
      <c r="IO63" s="56" t="s">
        <v>589</v>
      </c>
      <c r="IP63" s="56">
        <v>1</v>
      </c>
      <c r="IQ63" s="56" t="s">
        <v>588</v>
      </c>
      <c r="IR63" s="56" t="s">
        <v>13</v>
      </c>
      <c r="IS63" s="56" t="s">
        <v>502</v>
      </c>
      <c r="IT63" s="56">
        <v>1</v>
      </c>
      <c r="IU63" s="56" t="s">
        <v>588</v>
      </c>
      <c r="IV63" s="56" t="s">
        <v>13</v>
      </c>
      <c r="IW63" s="56" t="s">
        <v>590</v>
      </c>
      <c r="IX63" s="56"/>
      <c r="IY63" s="56"/>
      <c r="IZ63" s="56"/>
      <c r="JA63" s="56"/>
      <c r="JB63" s="56">
        <v>1</v>
      </c>
      <c r="JC63" s="56" t="s">
        <v>591</v>
      </c>
      <c r="JD63" s="56" t="s">
        <v>13</v>
      </c>
      <c r="JE63" s="56" t="s">
        <v>592</v>
      </c>
      <c r="JF63" s="56">
        <v>9</v>
      </c>
      <c r="JG63" s="56" t="s">
        <v>13</v>
      </c>
      <c r="JH63" s="56" t="s">
        <v>13</v>
      </c>
      <c r="JI63" s="56" t="s">
        <v>593</v>
      </c>
      <c r="JJ63" s="56">
        <v>3</v>
      </c>
      <c r="JK63" s="56" t="s">
        <v>588</v>
      </c>
      <c r="JL63" s="56" t="s">
        <v>13</v>
      </c>
      <c r="JM63" s="56" t="s">
        <v>594</v>
      </c>
      <c r="JN63" s="56"/>
      <c r="JO63" s="56"/>
      <c r="JP63" s="56"/>
      <c r="JQ63" s="56"/>
      <c r="JR63" s="56"/>
      <c r="JS63" s="56"/>
      <c r="JT63" s="56"/>
      <c r="JU63" s="56"/>
      <c r="JV63" s="56"/>
      <c r="JW63" s="56"/>
      <c r="JX63" s="56"/>
      <c r="JY63" s="56"/>
      <c r="JZ63" s="56"/>
      <c r="KA63" s="56"/>
      <c r="KB63" s="56"/>
      <c r="KC63" s="56"/>
      <c r="KD63" s="56"/>
      <c r="KE63" s="56"/>
      <c r="KF63" s="56"/>
      <c r="KG63" s="56"/>
      <c r="KH63" s="56"/>
      <c r="KI63" s="56"/>
      <c r="KJ63" s="56"/>
      <c r="KK63" s="56"/>
      <c r="KL63" s="56">
        <v>1</v>
      </c>
      <c r="KM63" s="56" t="s">
        <v>13</v>
      </c>
      <c r="KN63" s="56" t="s">
        <v>13</v>
      </c>
      <c r="KO63" s="56" t="s">
        <v>842</v>
      </c>
      <c r="KP63" s="57">
        <v>164</v>
      </c>
      <c r="KQ63" s="57">
        <f t="shared" si="61"/>
        <v>164</v>
      </c>
      <c r="KR63" s="57">
        <v>1</v>
      </c>
      <c r="KS63" s="57" t="s">
        <v>31</v>
      </c>
      <c r="KT63" s="57">
        <v>15</v>
      </c>
      <c r="KU63" s="78" t="s">
        <v>595</v>
      </c>
      <c r="KV63" s="57">
        <v>5</v>
      </c>
      <c r="KW63" s="57" t="s">
        <v>493</v>
      </c>
      <c r="KX63" s="57">
        <v>2</v>
      </c>
      <c r="KY63" s="57" t="s">
        <v>596</v>
      </c>
      <c r="KZ63" s="57"/>
      <c r="LA63" s="57"/>
      <c r="LB63" s="57"/>
      <c r="LC63" s="57"/>
      <c r="LD63" s="57"/>
      <c r="LE63" s="57"/>
      <c r="LF63" s="57">
        <v>2</v>
      </c>
      <c r="LG63" s="57" t="s">
        <v>598</v>
      </c>
      <c r="LH63" s="57">
        <v>61</v>
      </c>
      <c r="LI63" s="78" t="s">
        <v>599</v>
      </c>
      <c r="LJ63" s="57">
        <v>21</v>
      </c>
      <c r="LK63" s="78" t="s">
        <v>599</v>
      </c>
      <c r="LL63" s="57">
        <v>20</v>
      </c>
      <c r="LM63" s="78" t="s">
        <v>599</v>
      </c>
      <c r="LN63" s="57">
        <v>4</v>
      </c>
      <c r="LO63" s="57" t="s">
        <v>597</v>
      </c>
      <c r="LP63" s="84">
        <v>1</v>
      </c>
      <c r="LQ63" s="84" t="s">
        <v>127</v>
      </c>
      <c r="LR63" s="84">
        <v>32</v>
      </c>
      <c r="LS63" s="57" t="s">
        <v>600</v>
      </c>
      <c r="LT63" s="84" t="s">
        <v>601</v>
      </c>
      <c r="LU63" s="55" t="s">
        <v>137</v>
      </c>
      <c r="LV63" s="56" t="s">
        <v>602</v>
      </c>
      <c r="LW63" s="56" t="s">
        <v>603</v>
      </c>
      <c r="LX63" s="56" t="s">
        <v>603</v>
      </c>
      <c r="LY63" s="56" t="s">
        <v>289</v>
      </c>
      <c r="LZ63" s="56" t="s">
        <v>604</v>
      </c>
      <c r="MA63" s="56" t="s">
        <v>137</v>
      </c>
      <c r="MB63" s="56"/>
      <c r="MC63" s="56"/>
      <c r="MD63" s="56" t="s">
        <v>1971</v>
      </c>
      <c r="ME63" s="56"/>
      <c r="MF63" s="56" t="s">
        <v>1969</v>
      </c>
      <c r="MG63" s="56"/>
      <c r="MH63" s="56"/>
      <c r="MI63" s="56" t="s">
        <v>1973</v>
      </c>
      <c r="MJ63" s="56"/>
      <c r="MK63" s="56"/>
      <c r="ML63" s="56" t="s">
        <v>605</v>
      </c>
      <c r="MM63" s="56" t="s">
        <v>606</v>
      </c>
      <c r="MN63" s="56" t="s">
        <v>143</v>
      </c>
      <c r="MO63" s="56" t="s">
        <v>175</v>
      </c>
      <c r="MP63" s="62" t="s">
        <v>607</v>
      </c>
      <c r="MQ63" s="55"/>
      <c r="MR63" s="55"/>
      <c r="MS63" s="55"/>
      <c r="MT63" s="55"/>
      <c r="MU63" s="55"/>
      <c r="MV63" s="55" t="s">
        <v>137</v>
      </c>
      <c r="MW63" s="55"/>
      <c r="MX63" s="55" t="s">
        <v>137</v>
      </c>
    </row>
    <row r="64" spans="1:1253" ht="45" x14ac:dyDescent="0.25">
      <c r="A64" s="55">
        <v>57</v>
      </c>
      <c r="B64" s="56" t="s">
        <v>551</v>
      </c>
      <c r="C64" s="56" t="s">
        <v>1472</v>
      </c>
      <c r="D64" s="56" t="s">
        <v>13</v>
      </c>
      <c r="E64" s="56" t="s">
        <v>1890</v>
      </c>
      <c r="F64" s="56"/>
      <c r="G64" s="56"/>
      <c r="H64" s="56"/>
      <c r="I64" s="57"/>
      <c r="J64" s="57"/>
      <c r="K64" s="56"/>
      <c r="L64" s="56"/>
      <c r="M64" s="56"/>
      <c r="N64" s="56"/>
      <c r="O64" s="56"/>
      <c r="P64" s="56"/>
      <c r="Q64" s="56"/>
      <c r="R64" s="56">
        <f t="shared" si="47"/>
        <v>0</v>
      </c>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f t="shared" si="48"/>
        <v>0</v>
      </c>
      <c r="AR64" s="56"/>
      <c r="AS64" s="56"/>
      <c r="AT64" s="56"/>
      <c r="AU64" s="56"/>
      <c r="AV64" s="56"/>
      <c r="AW64" s="56"/>
      <c r="AX64" s="56"/>
      <c r="AY64" s="56"/>
      <c r="AZ64" s="56"/>
      <c r="BA64" s="56"/>
      <c r="BB64" s="56"/>
      <c r="BC64" s="56"/>
      <c r="BD64" s="56"/>
      <c r="BE64" s="56"/>
      <c r="BF64" s="56"/>
      <c r="BG64" s="56"/>
      <c r="BH64" s="56"/>
      <c r="BI64" s="56">
        <f t="shared" si="49"/>
        <v>0</v>
      </c>
      <c r="BJ64" s="56"/>
      <c r="BK64" s="56"/>
      <c r="BL64" s="56"/>
      <c r="BM64" s="56"/>
      <c r="BN64" s="56"/>
      <c r="BO64" s="56"/>
      <c r="BP64" s="56"/>
      <c r="BQ64" s="56"/>
      <c r="BR64" s="56"/>
      <c r="BS64" s="56"/>
      <c r="BT64" s="56"/>
      <c r="BU64" s="56"/>
      <c r="BV64" s="56"/>
      <c r="BW64" s="56"/>
      <c r="BX64" s="56"/>
      <c r="BY64" s="56"/>
      <c r="BZ64" s="56"/>
      <c r="CA64" s="56">
        <f t="shared" si="50"/>
        <v>0</v>
      </c>
      <c r="CB64" s="56"/>
      <c r="CC64" s="56"/>
      <c r="CD64" s="62"/>
      <c r="CE64" s="56"/>
      <c r="CF64" s="63"/>
      <c r="CG64" s="56"/>
      <c r="CH64" s="56"/>
      <c r="CI64" s="56"/>
      <c r="CJ64" s="56"/>
      <c r="CK64" s="56"/>
      <c r="CL64" s="56"/>
      <c r="CM64" s="56"/>
      <c r="CN64" s="62"/>
      <c r="CO64" s="56"/>
      <c r="CP64" s="56"/>
      <c r="CQ64" s="56"/>
      <c r="CR64" s="56"/>
      <c r="CS64" s="55">
        <f t="shared" si="51"/>
        <v>0</v>
      </c>
      <c r="CT64" s="56"/>
      <c r="CU64" s="56"/>
      <c r="CV64" s="56"/>
      <c r="CW64" s="56"/>
      <c r="CX64" s="56"/>
      <c r="CY64" s="56"/>
      <c r="CZ64" s="56"/>
      <c r="DA64" s="56"/>
      <c r="DB64" s="56"/>
      <c r="DC64" s="56"/>
      <c r="DD64" s="56"/>
      <c r="DE64" s="56"/>
      <c r="DF64" s="56"/>
      <c r="DG64" s="56">
        <f t="shared" si="52"/>
        <v>0</v>
      </c>
      <c r="DH64" s="56"/>
      <c r="DI64" s="56"/>
      <c r="DJ64" s="56"/>
      <c r="DK64" s="56"/>
      <c r="DL64" s="56"/>
      <c r="DM64" s="56"/>
      <c r="DN64" s="56"/>
      <c r="DO64" s="56"/>
      <c r="DP64" s="56"/>
      <c r="DQ64" s="56"/>
      <c r="DR64" s="56"/>
      <c r="DS64" s="56"/>
      <c r="DT64" s="56"/>
      <c r="DU64" s="56">
        <f t="shared" si="53"/>
        <v>0</v>
      </c>
      <c r="DV64" s="56"/>
      <c r="DW64" s="56"/>
      <c r="DX64" s="56"/>
      <c r="DY64" s="56"/>
      <c r="DZ64" s="56"/>
      <c r="EA64" s="56"/>
      <c r="EB64" s="56"/>
      <c r="EC64" s="56"/>
      <c r="ED64" s="56"/>
      <c r="EE64" s="56"/>
      <c r="EF64" s="63"/>
      <c r="EG64" s="56"/>
      <c r="EH64" s="56"/>
      <c r="EI64" s="56">
        <f t="shared" si="54"/>
        <v>0</v>
      </c>
      <c r="EJ64" s="56"/>
      <c r="EK64" s="56"/>
      <c r="EL64" s="56"/>
      <c r="EM64" s="56"/>
      <c r="EN64" s="56"/>
      <c r="EO64" s="56"/>
      <c r="EP64" s="56"/>
      <c r="EQ64" s="56"/>
      <c r="ER64" s="77"/>
      <c r="ES64" s="56"/>
      <c r="ET64" s="56"/>
      <c r="EU64" s="56"/>
      <c r="EV64" s="56"/>
      <c r="EW64" s="56"/>
      <c r="EX64" s="56"/>
      <c r="EY64" s="56">
        <f t="shared" si="55"/>
        <v>0</v>
      </c>
      <c r="EZ64" s="56"/>
      <c r="FA64" s="56"/>
      <c r="FB64" s="56"/>
      <c r="FC64" s="56"/>
      <c r="FD64" s="56"/>
      <c r="FE64" s="56"/>
      <c r="FF64" s="56"/>
      <c r="FG64" s="56"/>
      <c r="FH64" s="56"/>
      <c r="FI64" s="56"/>
      <c r="FJ64" s="56"/>
      <c r="FK64" s="56">
        <f t="shared" si="56"/>
        <v>0</v>
      </c>
      <c r="FL64" s="56"/>
      <c r="FM64" s="56"/>
      <c r="FN64" s="56"/>
      <c r="FO64" s="56"/>
      <c r="FP64" s="56"/>
      <c r="FQ64" s="56"/>
      <c r="FR64" s="56"/>
      <c r="FS64" s="56"/>
      <c r="FT64" s="56"/>
      <c r="FU64" s="56"/>
      <c r="FV64" s="56"/>
      <c r="FW64" s="56">
        <f t="shared" si="57"/>
        <v>0</v>
      </c>
      <c r="FX64" s="56"/>
      <c r="FY64" s="56"/>
      <c r="FZ64" s="56"/>
      <c r="GA64" s="56"/>
      <c r="GB64" s="56"/>
      <c r="GC64" s="56"/>
      <c r="GD64" s="56"/>
      <c r="GE64" s="56"/>
      <c r="GF64" s="56"/>
      <c r="GG64" s="56"/>
      <c r="GH64" s="56"/>
      <c r="GI64" s="54">
        <f t="shared" si="45"/>
        <v>0</v>
      </c>
      <c r="GJ64" s="56"/>
      <c r="GK64" s="56"/>
      <c r="GL64" s="56"/>
      <c r="GM64" s="56"/>
      <c r="GN64" s="56"/>
      <c r="GO64" s="56"/>
      <c r="GP64" s="56"/>
      <c r="GQ64" s="56"/>
      <c r="GR64" s="56"/>
      <c r="GS64" s="56">
        <f t="shared" si="58"/>
        <v>0</v>
      </c>
      <c r="GT64" s="56"/>
      <c r="GU64" s="56"/>
      <c r="GV64" s="56"/>
      <c r="GW64" s="56"/>
      <c r="GX64" s="56"/>
      <c r="GY64" s="56"/>
      <c r="GZ64" s="56"/>
      <c r="HA64" s="56"/>
      <c r="HB64" s="56"/>
      <c r="HC64" s="56"/>
      <c r="HD64" s="56"/>
      <c r="HE64" s="56">
        <f t="shared" si="59"/>
        <v>0</v>
      </c>
      <c r="HF64" s="56"/>
      <c r="HG64" s="56"/>
      <c r="HH64" s="56"/>
      <c r="HI64" s="56"/>
      <c r="HJ64" s="56"/>
      <c r="HK64" s="56"/>
      <c r="HL64" s="56"/>
      <c r="HM64" s="56"/>
      <c r="HN64" s="56"/>
      <c r="HO64" s="56"/>
      <c r="HP64" s="56"/>
      <c r="HQ64" s="56">
        <f t="shared" si="60"/>
        <v>0</v>
      </c>
      <c r="HR64" s="56"/>
      <c r="HS64" s="56"/>
      <c r="HT64" s="56"/>
      <c r="HU64" s="56"/>
      <c r="HV64" s="56"/>
      <c r="HW64" s="56"/>
      <c r="HX64" s="56"/>
      <c r="HY64" s="56"/>
      <c r="HZ64" s="56"/>
      <c r="IA64" s="56"/>
      <c r="IB64" s="56"/>
      <c r="IC64" s="56"/>
      <c r="ID64" s="56"/>
      <c r="IE64" s="56"/>
      <c r="IF64" s="56"/>
      <c r="IG64" s="56"/>
      <c r="IH64" s="56"/>
      <c r="II64" s="56"/>
      <c r="IJ64" s="56"/>
      <c r="IK64" s="56"/>
      <c r="IL64" s="56">
        <v>1</v>
      </c>
      <c r="IM64" s="56"/>
      <c r="IN64" s="56"/>
      <c r="IO64" s="56" t="s">
        <v>127</v>
      </c>
      <c r="IP64" s="56">
        <v>1</v>
      </c>
      <c r="IQ64" s="56"/>
      <c r="IR64" s="56"/>
      <c r="IS64" s="80" t="s">
        <v>127</v>
      </c>
      <c r="IT64" s="56"/>
      <c r="IU64" s="56"/>
      <c r="IV64" s="56"/>
      <c r="IW64" s="56"/>
      <c r="IX64" s="56"/>
      <c r="IY64" s="56"/>
      <c r="IZ64" s="56"/>
      <c r="JA64" s="56"/>
      <c r="JB64" s="56">
        <v>1</v>
      </c>
      <c r="JC64" s="56"/>
      <c r="JD64" s="56"/>
      <c r="JE64" s="56" t="s">
        <v>127</v>
      </c>
      <c r="JF64" s="56"/>
      <c r="JG64" s="56"/>
      <c r="JH64" s="56"/>
      <c r="JI64" s="56"/>
      <c r="JJ64" s="56"/>
      <c r="JK64" s="56"/>
      <c r="JL64" s="56"/>
      <c r="JM64" s="56"/>
      <c r="JN64" s="56"/>
      <c r="JO64" s="56"/>
      <c r="JP64" s="56"/>
      <c r="JQ64" s="56"/>
      <c r="JR64" s="56"/>
      <c r="JS64" s="56"/>
      <c r="JT64" s="56"/>
      <c r="JU64" s="56"/>
      <c r="JV64" s="56"/>
      <c r="JW64" s="56"/>
      <c r="JX64" s="56"/>
      <c r="JY64" s="56"/>
      <c r="JZ64" s="56"/>
      <c r="KA64" s="56"/>
      <c r="KB64" s="56"/>
      <c r="KC64" s="56"/>
      <c r="KD64" s="56"/>
      <c r="KE64" s="56"/>
      <c r="KF64" s="56"/>
      <c r="KG64" s="56"/>
      <c r="KH64" s="56"/>
      <c r="KI64" s="56"/>
      <c r="KJ64" s="56"/>
      <c r="KK64" s="56"/>
      <c r="KL64" s="56"/>
      <c r="KM64" s="56"/>
      <c r="KN64" s="56"/>
      <c r="KO64" s="56"/>
      <c r="KP64" s="57">
        <v>4</v>
      </c>
      <c r="KQ64" s="57">
        <f t="shared" si="61"/>
        <v>6</v>
      </c>
      <c r="KR64" s="57"/>
      <c r="KS64" s="57"/>
      <c r="KT64" s="57">
        <v>2</v>
      </c>
      <c r="KU64" s="57" t="s">
        <v>127</v>
      </c>
      <c r="KV64" s="57"/>
      <c r="KW64" s="57"/>
      <c r="KX64" s="57"/>
      <c r="KY64" s="57"/>
      <c r="KZ64" s="57"/>
      <c r="LA64" s="57"/>
      <c r="LB64" s="57"/>
      <c r="LC64" s="57"/>
      <c r="LD64" s="57"/>
      <c r="LE64" s="57"/>
      <c r="LF64" s="57"/>
      <c r="LG64" s="57"/>
      <c r="LH64" s="57"/>
      <c r="LI64" s="57"/>
      <c r="LJ64" s="57"/>
      <c r="LK64" s="57"/>
      <c r="LL64" s="57"/>
      <c r="LM64" s="57"/>
      <c r="LN64" s="57"/>
      <c r="LO64" s="57"/>
      <c r="LP64" s="84"/>
      <c r="LQ64" s="84"/>
      <c r="LR64" s="84">
        <v>4</v>
      </c>
      <c r="LS64" s="57" t="s">
        <v>1891</v>
      </c>
      <c r="LT64" s="84" t="s">
        <v>127</v>
      </c>
      <c r="LU64" s="55"/>
      <c r="LV64" s="56"/>
      <c r="LW64" s="56"/>
      <c r="LX64" s="56"/>
      <c r="LY64" s="56"/>
      <c r="LZ64" s="56"/>
      <c r="MA64" s="56" t="s">
        <v>1944</v>
      </c>
      <c r="MB64" s="56"/>
      <c r="MC64" s="56"/>
      <c r="MD64" s="56"/>
      <c r="ME64" s="56"/>
      <c r="MF64" s="56"/>
      <c r="MG64" s="56"/>
      <c r="MH64" s="56"/>
      <c r="MI64" s="56"/>
      <c r="MJ64" s="56"/>
      <c r="MK64" s="56"/>
      <c r="ML64" s="56"/>
      <c r="MM64" s="56"/>
      <c r="MN64" s="56"/>
      <c r="MO64" s="56"/>
      <c r="MP64" s="62"/>
      <c r="MQ64" s="55"/>
      <c r="MR64" s="55"/>
      <c r="MS64" s="55"/>
      <c r="MT64" s="55"/>
      <c r="MU64" s="55"/>
      <c r="MV64" s="55"/>
      <c r="MW64" s="55"/>
      <c r="MX64" s="55"/>
    </row>
    <row r="65" spans="1:1253" ht="282" thickBot="1" x14ac:dyDescent="0.3">
      <c r="A65" s="55">
        <v>58</v>
      </c>
      <c r="B65" s="56" t="s">
        <v>551</v>
      </c>
      <c r="C65" s="56" t="s">
        <v>1473</v>
      </c>
      <c r="D65" s="56" t="s">
        <v>13</v>
      </c>
      <c r="E65" s="55" t="s">
        <v>861</v>
      </c>
      <c r="F65" s="56" t="s">
        <v>1809</v>
      </c>
      <c r="G65" s="56">
        <v>4</v>
      </c>
      <c r="H65" s="56"/>
      <c r="I65" s="56" t="s">
        <v>1808</v>
      </c>
      <c r="J65" s="56" t="s">
        <v>171</v>
      </c>
      <c r="K65" s="56" t="s">
        <v>1807</v>
      </c>
      <c r="L65" s="56" t="s">
        <v>555</v>
      </c>
      <c r="M65" s="56" t="s">
        <v>1998</v>
      </c>
      <c r="N65" s="56" t="s">
        <v>1903</v>
      </c>
      <c r="O65" s="56" t="s">
        <v>1806</v>
      </c>
      <c r="P65" s="74" t="s">
        <v>2151</v>
      </c>
      <c r="Q65" s="56"/>
      <c r="R65" s="56">
        <f t="shared" si="47"/>
        <v>57</v>
      </c>
      <c r="S65" s="56">
        <v>10</v>
      </c>
      <c r="T65" s="56">
        <v>23</v>
      </c>
      <c r="U65" s="56">
        <v>10</v>
      </c>
      <c r="V65" s="56">
        <v>14</v>
      </c>
      <c r="W65" s="56"/>
      <c r="X65" s="60" t="s">
        <v>109</v>
      </c>
      <c r="Y65" s="60" t="s">
        <v>109</v>
      </c>
      <c r="Z65" s="56" t="s">
        <v>109</v>
      </c>
      <c r="AA65" s="60" t="s">
        <v>109</v>
      </c>
      <c r="AB65" s="60" t="s">
        <v>109</v>
      </c>
      <c r="AC65" s="60" t="s">
        <v>109</v>
      </c>
      <c r="AD65" s="60" t="s">
        <v>1812</v>
      </c>
      <c r="AE65" s="60" t="s">
        <v>1812</v>
      </c>
      <c r="AF65" s="60" t="s">
        <v>109</v>
      </c>
      <c r="AG65" s="56"/>
      <c r="AH65" s="56"/>
      <c r="AI65" s="56"/>
      <c r="AJ65" s="60" t="s">
        <v>109</v>
      </c>
      <c r="AK65" s="60" t="s">
        <v>1812</v>
      </c>
      <c r="AL65" s="56"/>
      <c r="AM65" s="60" t="s">
        <v>1811</v>
      </c>
      <c r="AN65" s="56" t="s">
        <v>1835</v>
      </c>
      <c r="AO65" s="68" t="s">
        <v>186</v>
      </c>
      <c r="AP65" s="56">
        <v>33</v>
      </c>
      <c r="AQ65" s="56">
        <f t="shared" si="48"/>
        <v>33</v>
      </c>
      <c r="AR65" s="56"/>
      <c r="AS65" s="56"/>
      <c r="AT65" s="56">
        <v>8</v>
      </c>
      <c r="AU65" s="56" t="s">
        <v>1834</v>
      </c>
      <c r="AV65" s="56">
        <v>3</v>
      </c>
      <c r="AW65" s="56" t="s">
        <v>1833</v>
      </c>
      <c r="AX65" s="56">
        <v>1</v>
      </c>
      <c r="AY65" s="56" t="s">
        <v>1536</v>
      </c>
      <c r="AZ65" s="56"/>
      <c r="BA65" s="56"/>
      <c r="BB65" s="56">
        <v>8</v>
      </c>
      <c r="BC65" s="56" t="s">
        <v>1832</v>
      </c>
      <c r="BD65" s="56">
        <v>13</v>
      </c>
      <c r="BE65" s="56" t="s">
        <v>1831</v>
      </c>
      <c r="BF65" s="56" t="s">
        <v>1830</v>
      </c>
      <c r="BG65" s="56"/>
      <c r="BH65" s="56"/>
      <c r="BI65" s="56">
        <f t="shared" si="49"/>
        <v>0</v>
      </c>
      <c r="BJ65" s="56"/>
      <c r="BK65" s="56"/>
      <c r="BL65" s="56"/>
      <c r="BM65" s="56"/>
      <c r="BN65" s="56"/>
      <c r="BO65" s="56"/>
      <c r="BP65" s="56"/>
      <c r="BQ65" s="56"/>
      <c r="BR65" s="56"/>
      <c r="BS65" s="56"/>
      <c r="BT65" s="56"/>
      <c r="BU65" s="56"/>
      <c r="BV65" s="56"/>
      <c r="BW65" s="56"/>
      <c r="BX65" s="56"/>
      <c r="BY65" s="68" t="s">
        <v>2002</v>
      </c>
      <c r="BZ65" s="56">
        <v>8</v>
      </c>
      <c r="CA65" s="56">
        <f t="shared" si="50"/>
        <v>8</v>
      </c>
      <c r="CB65" s="56"/>
      <c r="CC65" s="56"/>
      <c r="CD65" s="62">
        <v>1</v>
      </c>
      <c r="CE65" s="56" t="s">
        <v>194</v>
      </c>
      <c r="CF65" s="63"/>
      <c r="CG65" s="56"/>
      <c r="CH65" s="56"/>
      <c r="CI65" s="56"/>
      <c r="CJ65" s="56"/>
      <c r="CK65" s="56"/>
      <c r="CL65" s="56"/>
      <c r="CM65" s="56"/>
      <c r="CN65" s="62">
        <v>7</v>
      </c>
      <c r="CO65" s="56" t="s">
        <v>1829</v>
      </c>
      <c r="CP65" s="56" t="s">
        <v>1828</v>
      </c>
      <c r="CQ65" s="55"/>
      <c r="CR65" s="55"/>
      <c r="CS65" s="55">
        <f t="shared" si="51"/>
        <v>0</v>
      </c>
      <c r="CT65" s="55"/>
      <c r="CU65" s="55"/>
      <c r="CV65" s="55"/>
      <c r="CW65" s="55"/>
      <c r="CX65" s="55"/>
      <c r="CY65" s="55"/>
      <c r="CZ65" s="55"/>
      <c r="DA65" s="55"/>
      <c r="DB65" s="55"/>
      <c r="DC65" s="55"/>
      <c r="DD65" s="55"/>
      <c r="DE65" s="68" t="s">
        <v>579</v>
      </c>
      <c r="DF65" s="56">
        <v>16</v>
      </c>
      <c r="DG65" s="56">
        <f t="shared" si="52"/>
        <v>16</v>
      </c>
      <c r="DH65" s="56">
        <v>2</v>
      </c>
      <c r="DI65" s="56" t="s">
        <v>1827</v>
      </c>
      <c r="DJ65" s="56"/>
      <c r="DK65" s="56"/>
      <c r="DL65" s="56"/>
      <c r="DM65" s="56"/>
      <c r="DN65" s="56">
        <v>2</v>
      </c>
      <c r="DO65" s="56" t="s">
        <v>410</v>
      </c>
      <c r="DP65" s="56">
        <v>12</v>
      </c>
      <c r="DQ65" s="56" t="s">
        <v>1826</v>
      </c>
      <c r="DR65" s="56" t="s">
        <v>1825</v>
      </c>
      <c r="DS65" s="56"/>
      <c r="DT65" s="56"/>
      <c r="DU65" s="56">
        <f t="shared" si="53"/>
        <v>0</v>
      </c>
      <c r="DV65" s="56"/>
      <c r="DW65" s="56"/>
      <c r="DX65" s="56"/>
      <c r="DY65" s="56"/>
      <c r="DZ65" s="56"/>
      <c r="EA65" s="56"/>
      <c r="EB65" s="56"/>
      <c r="EC65" s="56"/>
      <c r="ED65" s="56"/>
      <c r="EE65" s="56"/>
      <c r="EF65" s="63"/>
      <c r="EG65" s="56"/>
      <c r="EH65" s="56"/>
      <c r="EI65" s="56">
        <f t="shared" si="54"/>
        <v>0</v>
      </c>
      <c r="EJ65" s="56"/>
      <c r="EK65" s="56"/>
      <c r="EL65" s="56"/>
      <c r="EM65" s="56"/>
      <c r="EN65" s="56"/>
      <c r="EO65" s="56"/>
      <c r="EP65" s="56"/>
      <c r="EQ65" s="56"/>
      <c r="ER65" s="77"/>
      <c r="ES65" s="56"/>
      <c r="ET65" s="56"/>
      <c r="EU65" s="56"/>
      <c r="EV65" s="56"/>
      <c r="EW65" s="68" t="s">
        <v>186</v>
      </c>
      <c r="EX65" s="56">
        <f>SUM(EZ65:FH65)</f>
        <v>10</v>
      </c>
      <c r="EY65" s="56">
        <f t="shared" si="55"/>
        <v>8</v>
      </c>
      <c r="EZ65" s="56"/>
      <c r="FA65" s="56"/>
      <c r="FB65" s="56">
        <v>1</v>
      </c>
      <c r="FC65" s="56">
        <v>1</v>
      </c>
      <c r="FD65" s="56">
        <v>1</v>
      </c>
      <c r="FE65" s="56"/>
      <c r="FF65" s="56">
        <v>5</v>
      </c>
      <c r="FG65" s="56"/>
      <c r="FH65" s="56">
        <v>2</v>
      </c>
      <c r="FI65" s="68" t="s">
        <v>2115</v>
      </c>
      <c r="FJ65" s="56"/>
      <c r="FK65" s="56">
        <f t="shared" si="56"/>
        <v>0</v>
      </c>
      <c r="FL65" s="56"/>
      <c r="FM65" s="56"/>
      <c r="FN65" s="56"/>
      <c r="FO65" s="56"/>
      <c r="FP65" s="56"/>
      <c r="FQ65" s="56"/>
      <c r="FR65" s="56"/>
      <c r="FS65" s="56"/>
      <c r="FT65" s="56"/>
      <c r="FU65" s="56"/>
      <c r="FV65" s="56"/>
      <c r="FW65" s="56">
        <f t="shared" si="57"/>
        <v>0</v>
      </c>
      <c r="FX65" s="56"/>
      <c r="FY65" s="56"/>
      <c r="FZ65" s="56"/>
      <c r="GA65" s="56"/>
      <c r="GB65" s="56"/>
      <c r="GC65" s="56"/>
      <c r="GD65" s="56"/>
      <c r="GE65" s="56"/>
      <c r="GF65" s="56"/>
      <c r="GG65" s="56"/>
      <c r="GH65" s="56"/>
      <c r="GI65" s="54">
        <f t="shared" si="45"/>
        <v>0</v>
      </c>
      <c r="GJ65" s="56"/>
      <c r="GK65" s="56"/>
      <c r="GL65" s="56"/>
      <c r="GM65" s="56"/>
      <c r="GN65" s="56"/>
      <c r="GO65" s="56"/>
      <c r="GP65" s="56"/>
      <c r="GQ65" s="56"/>
      <c r="GR65" s="56"/>
      <c r="GS65" s="56">
        <f t="shared" si="58"/>
        <v>0</v>
      </c>
      <c r="GT65" s="56"/>
      <c r="GU65" s="56"/>
      <c r="GV65" s="56"/>
      <c r="GW65" s="56"/>
      <c r="GX65" s="56"/>
      <c r="GY65" s="56"/>
      <c r="GZ65" s="56"/>
      <c r="HA65" s="56"/>
      <c r="HB65" s="56"/>
      <c r="HC65" s="56"/>
      <c r="HD65" s="56"/>
      <c r="HE65" s="56">
        <f t="shared" si="59"/>
        <v>0</v>
      </c>
      <c r="HF65" s="56"/>
      <c r="HG65" s="56"/>
      <c r="HH65" s="56"/>
      <c r="HI65" s="56"/>
      <c r="HJ65" s="56"/>
      <c r="HK65" s="56"/>
      <c r="HL65" s="56"/>
      <c r="HM65" s="56"/>
      <c r="HN65" s="56"/>
      <c r="HO65" s="56"/>
      <c r="HP65" s="56"/>
      <c r="HQ65" s="56">
        <f t="shared" si="60"/>
        <v>0</v>
      </c>
      <c r="HR65" s="56"/>
      <c r="HS65" s="56"/>
      <c r="HT65" s="56"/>
      <c r="HU65" s="56"/>
      <c r="HV65" s="56"/>
      <c r="HW65" s="56"/>
      <c r="HX65" s="56"/>
      <c r="HY65" s="56"/>
      <c r="HZ65" s="56"/>
      <c r="IA65" s="56"/>
      <c r="IB65" s="56"/>
      <c r="IC65" s="56"/>
      <c r="ID65" s="56"/>
      <c r="IE65" s="56"/>
      <c r="IF65" s="56"/>
      <c r="IG65" s="56"/>
      <c r="IH65" s="56"/>
      <c r="II65" s="56"/>
      <c r="IJ65" s="56"/>
      <c r="IK65" s="56"/>
      <c r="IL65" s="56">
        <v>1</v>
      </c>
      <c r="IM65" s="56" t="s">
        <v>1877</v>
      </c>
      <c r="IN65" s="56" t="s">
        <v>13</v>
      </c>
      <c r="IO65" s="56" t="s">
        <v>127</v>
      </c>
      <c r="IP65" s="56">
        <v>1</v>
      </c>
      <c r="IQ65" s="56" t="s">
        <v>1877</v>
      </c>
      <c r="IR65" s="56" t="s">
        <v>13</v>
      </c>
      <c r="IS65" s="56" t="s">
        <v>127</v>
      </c>
      <c r="IT65" s="56">
        <v>1</v>
      </c>
      <c r="IU65" s="56" t="s">
        <v>1877</v>
      </c>
      <c r="IV65" s="56" t="s">
        <v>13</v>
      </c>
      <c r="IW65" s="56" t="s">
        <v>127</v>
      </c>
      <c r="IX65" s="56"/>
      <c r="IY65" s="56"/>
      <c r="IZ65" s="56"/>
      <c r="JA65" s="56"/>
      <c r="JB65" s="56">
        <v>6</v>
      </c>
      <c r="JC65" s="56" t="s">
        <v>1876</v>
      </c>
      <c r="JD65" s="56" t="s">
        <v>13</v>
      </c>
      <c r="JE65" s="56" t="s">
        <v>127</v>
      </c>
      <c r="JF65" s="56">
        <v>6</v>
      </c>
      <c r="JG65" s="56" t="s">
        <v>13</v>
      </c>
      <c r="JH65" s="56" t="s">
        <v>13</v>
      </c>
      <c r="JI65" s="56" t="s">
        <v>1875</v>
      </c>
      <c r="JJ65" s="56"/>
      <c r="JK65" s="56"/>
      <c r="JL65" s="56"/>
      <c r="JM65" s="56"/>
      <c r="JN65" s="56"/>
      <c r="JO65" s="56"/>
      <c r="JP65" s="56"/>
      <c r="JQ65" s="56"/>
      <c r="JR65" s="56"/>
      <c r="JS65" s="56"/>
      <c r="JT65" s="56"/>
      <c r="JU65" s="56"/>
      <c r="JV65" s="56"/>
      <c r="JW65" s="56"/>
      <c r="JX65" s="56"/>
      <c r="JY65" s="56"/>
      <c r="JZ65" s="56"/>
      <c r="KA65" s="56"/>
      <c r="KB65" s="56"/>
      <c r="KC65" s="56"/>
      <c r="KD65" s="56">
        <v>1</v>
      </c>
      <c r="KE65" s="56" t="s">
        <v>2072</v>
      </c>
      <c r="KF65" s="56" t="s">
        <v>13</v>
      </c>
      <c r="KG65" s="56" t="s">
        <v>151</v>
      </c>
      <c r="KH65" s="56"/>
      <c r="KI65" s="56"/>
      <c r="KJ65" s="56"/>
      <c r="KK65" s="56"/>
      <c r="KL65" s="56">
        <v>1</v>
      </c>
      <c r="KM65" s="56" t="s">
        <v>125</v>
      </c>
      <c r="KN65" s="56" t="s">
        <v>13</v>
      </c>
      <c r="KO65" s="56" t="s">
        <v>127</v>
      </c>
      <c r="KP65" s="56">
        <f>KT65+KX65+KZ65+LF65+LJ65+LL65+LP65+1</f>
        <v>25</v>
      </c>
      <c r="KQ65" s="57">
        <f t="shared" si="61"/>
        <v>25</v>
      </c>
      <c r="KR65" s="56"/>
      <c r="KS65" s="56"/>
      <c r="KT65" s="56">
        <v>10</v>
      </c>
      <c r="KU65" s="56" t="s">
        <v>592</v>
      </c>
      <c r="KV65" s="56"/>
      <c r="KW65" s="56"/>
      <c r="KX65" s="56">
        <v>3</v>
      </c>
      <c r="KY65" s="56" t="s">
        <v>1874</v>
      </c>
      <c r="KZ65" s="56">
        <v>1</v>
      </c>
      <c r="LA65" s="56" t="s">
        <v>31</v>
      </c>
      <c r="LB65" s="56"/>
      <c r="LC65" s="56"/>
      <c r="LD65" s="56"/>
      <c r="LE65" s="56"/>
      <c r="LF65" s="56">
        <v>1</v>
      </c>
      <c r="LG65" s="56" t="s">
        <v>127</v>
      </c>
      <c r="LH65" s="56"/>
      <c r="LI65" s="56"/>
      <c r="LJ65" s="56">
        <v>7</v>
      </c>
      <c r="LK65" s="56" t="s">
        <v>1873</v>
      </c>
      <c r="LL65" s="56">
        <v>1</v>
      </c>
      <c r="LM65" s="56" t="s">
        <v>127</v>
      </c>
      <c r="LN65" s="56"/>
      <c r="LO65" s="56"/>
      <c r="LP65" s="55">
        <v>1</v>
      </c>
      <c r="LQ65" s="55" t="s">
        <v>127</v>
      </c>
      <c r="LR65" s="55">
        <v>1</v>
      </c>
      <c r="LS65" s="55" t="s">
        <v>1872</v>
      </c>
      <c r="LT65" s="56" t="s">
        <v>1871</v>
      </c>
      <c r="LU65" s="55" t="s">
        <v>1521</v>
      </c>
      <c r="LV65" s="56" t="s">
        <v>1889</v>
      </c>
      <c r="LW65" s="55" t="s">
        <v>317</v>
      </c>
      <c r="LX65" s="55" t="s">
        <v>221</v>
      </c>
      <c r="LY65" s="55" t="s">
        <v>221</v>
      </c>
      <c r="LZ65" s="60" t="s">
        <v>1888</v>
      </c>
      <c r="MA65" s="60" t="s">
        <v>137</v>
      </c>
      <c r="MB65" s="60" t="s">
        <v>1949</v>
      </c>
      <c r="MC65" s="60"/>
      <c r="MD65" s="56" t="s">
        <v>1970</v>
      </c>
      <c r="ME65" s="60"/>
      <c r="MF65" s="60"/>
      <c r="MG65" s="60"/>
      <c r="MH65" s="60"/>
      <c r="MI65" s="60" t="s">
        <v>1954</v>
      </c>
      <c r="MJ65" s="60"/>
      <c r="MK65" s="60" t="s">
        <v>1947</v>
      </c>
      <c r="ML65" s="56" t="s">
        <v>1887</v>
      </c>
      <c r="MM65" s="56" t="s">
        <v>2152</v>
      </c>
      <c r="MN65" s="56" t="s">
        <v>1525</v>
      </c>
      <c r="MO65" s="56" t="s">
        <v>1881</v>
      </c>
      <c r="MP65" s="62" t="s">
        <v>1886</v>
      </c>
      <c r="MQ65" s="55"/>
      <c r="MR65" s="55"/>
      <c r="MS65" s="55"/>
      <c r="MT65" s="55"/>
      <c r="MU65" s="55"/>
      <c r="MV65" s="55" t="s">
        <v>137</v>
      </c>
      <c r="MW65" s="55"/>
      <c r="MX65" s="55"/>
    </row>
    <row r="66" spans="1:1253" ht="303.75" x14ac:dyDescent="0.25">
      <c r="A66" s="55">
        <v>59</v>
      </c>
      <c r="B66" s="56" t="s">
        <v>551</v>
      </c>
      <c r="C66" s="56" t="s">
        <v>1474</v>
      </c>
      <c r="D66" s="56" t="s">
        <v>13</v>
      </c>
      <c r="E66" s="55" t="s">
        <v>861</v>
      </c>
      <c r="F66" s="56" t="s">
        <v>1805</v>
      </c>
      <c r="G66" s="56">
        <v>3</v>
      </c>
      <c r="H66" s="56"/>
      <c r="I66" s="98" t="s">
        <v>1804</v>
      </c>
      <c r="J66" s="98" t="s">
        <v>171</v>
      </c>
      <c r="K66" s="98" t="s">
        <v>2001</v>
      </c>
      <c r="L66" s="98" t="s">
        <v>1803</v>
      </c>
      <c r="M66" s="98" t="s">
        <v>1998</v>
      </c>
      <c r="N66" s="98" t="s">
        <v>1903</v>
      </c>
      <c r="O66" s="98">
        <v>2132075226</v>
      </c>
      <c r="P66" s="99" t="s">
        <v>1802</v>
      </c>
      <c r="R66" s="98">
        <f t="shared" si="47"/>
        <v>64</v>
      </c>
      <c r="S66" s="98">
        <v>7</v>
      </c>
      <c r="T66" s="98">
        <v>50</v>
      </c>
      <c r="U66" s="98">
        <v>6</v>
      </c>
      <c r="V66" s="98">
        <v>1</v>
      </c>
      <c r="W66" s="98"/>
      <c r="X66" s="139" t="s">
        <v>109</v>
      </c>
      <c r="Y66" s="139" t="s">
        <v>109</v>
      </c>
      <c r="Z66" s="139" t="s">
        <v>109</v>
      </c>
      <c r="AA66" s="139" t="s">
        <v>109</v>
      </c>
      <c r="AB66" s="139" t="s">
        <v>109</v>
      </c>
      <c r="AC66" s="139" t="s">
        <v>1810</v>
      </c>
      <c r="AD66" s="98"/>
      <c r="AE66" s="98"/>
      <c r="AF66" s="98"/>
      <c r="AG66" s="139" t="s">
        <v>109</v>
      </c>
      <c r="AH66" s="98"/>
      <c r="AI66" s="139" t="s">
        <v>109</v>
      </c>
      <c r="AJ66" s="139" t="s">
        <v>109</v>
      </c>
      <c r="AK66" s="98"/>
      <c r="AL66" s="139" t="s">
        <v>109</v>
      </c>
      <c r="AM66" s="139" t="s">
        <v>109</v>
      </c>
      <c r="AN66" s="98" t="s">
        <v>1824</v>
      </c>
      <c r="AO66" s="103" t="s">
        <v>186</v>
      </c>
      <c r="AP66" s="98">
        <v>15</v>
      </c>
      <c r="AQ66" s="98">
        <f t="shared" si="48"/>
        <v>15</v>
      </c>
      <c r="AR66" s="98"/>
      <c r="AS66" s="98"/>
      <c r="AT66" s="98">
        <v>6</v>
      </c>
      <c r="AU66" s="98" t="s">
        <v>1818</v>
      </c>
      <c r="AV66" s="98">
        <v>1</v>
      </c>
      <c r="AW66" s="98" t="s">
        <v>31</v>
      </c>
      <c r="AX66" s="98"/>
      <c r="AY66" s="98"/>
      <c r="AZ66" s="98"/>
      <c r="BA66" s="98"/>
      <c r="BB66" s="98">
        <v>8</v>
      </c>
      <c r="BC66" s="98" t="s">
        <v>31</v>
      </c>
      <c r="BD66" s="98"/>
      <c r="BE66" s="98"/>
      <c r="BF66" s="98"/>
      <c r="BG66" s="80"/>
      <c r="BH66" s="80"/>
      <c r="BI66" s="98">
        <f t="shared" si="49"/>
        <v>0</v>
      </c>
      <c r="BJ66" s="80"/>
      <c r="BK66" s="80"/>
      <c r="BL66" s="80"/>
      <c r="BM66" s="80"/>
      <c r="BN66" s="80"/>
      <c r="BO66" s="80"/>
      <c r="BP66" s="80"/>
      <c r="BQ66" s="80"/>
      <c r="BR66" s="80"/>
      <c r="BS66" s="80"/>
      <c r="BT66" s="80"/>
      <c r="BU66" s="80"/>
      <c r="BV66" s="80"/>
      <c r="BW66" s="80"/>
      <c r="BX66" s="80"/>
      <c r="CA66" s="98">
        <f t="shared" si="50"/>
        <v>0</v>
      </c>
      <c r="CE66" s="136"/>
      <c r="CO66" s="55"/>
      <c r="CP66" s="55"/>
      <c r="CQ66" s="68" t="s">
        <v>2006</v>
      </c>
      <c r="CR66" s="56">
        <v>33</v>
      </c>
      <c r="CS66" s="55">
        <f t="shared" si="51"/>
        <v>33</v>
      </c>
      <c r="CT66" s="56"/>
      <c r="CU66" s="56"/>
      <c r="CV66" s="56"/>
      <c r="CW66" s="56"/>
      <c r="CX66" s="56"/>
      <c r="CY66" s="56"/>
      <c r="CZ66" s="56">
        <v>4</v>
      </c>
      <c r="DA66" s="56" t="s">
        <v>1821</v>
      </c>
      <c r="DB66" s="56">
        <v>29</v>
      </c>
      <c r="DC66" s="56" t="s">
        <v>1820</v>
      </c>
      <c r="DD66" s="56" t="s">
        <v>1819</v>
      </c>
      <c r="DE66" s="56"/>
      <c r="DF66" s="56"/>
      <c r="DG66" s="56">
        <f t="shared" si="52"/>
        <v>0</v>
      </c>
      <c r="DH66" s="56"/>
      <c r="DI66" s="56"/>
      <c r="DJ66" s="56"/>
      <c r="DK66" s="56"/>
      <c r="DL66" s="56"/>
      <c r="DM66" s="56"/>
      <c r="DN66" s="56"/>
      <c r="DO66" s="56"/>
      <c r="DP66" s="56"/>
      <c r="DQ66" s="56"/>
      <c r="DR66" s="56"/>
      <c r="DS66" s="56"/>
      <c r="DT66" s="56"/>
      <c r="DU66" s="56">
        <f t="shared" si="53"/>
        <v>0</v>
      </c>
      <c r="DV66" s="56"/>
      <c r="DW66" s="56"/>
      <c r="DX66" s="56"/>
      <c r="DY66" s="56"/>
      <c r="DZ66" s="56"/>
      <c r="EA66" s="56"/>
      <c r="EB66" s="56"/>
      <c r="EC66" s="56"/>
      <c r="ED66" s="56"/>
      <c r="EE66" s="56"/>
      <c r="EF66" s="101"/>
      <c r="EG66" s="103" t="s">
        <v>2034</v>
      </c>
      <c r="EH66" s="98">
        <v>10</v>
      </c>
      <c r="EI66" s="98">
        <f t="shared" si="54"/>
        <v>10</v>
      </c>
      <c r="EJ66" s="98"/>
      <c r="EK66" s="98"/>
      <c r="EL66" s="98"/>
      <c r="EM66" s="98"/>
      <c r="EN66" s="98"/>
      <c r="EO66" s="98"/>
      <c r="EP66" s="98"/>
      <c r="EQ66" s="98"/>
      <c r="ER66" s="102">
        <v>4</v>
      </c>
      <c r="ES66" s="98" t="s">
        <v>1821</v>
      </c>
      <c r="ET66" s="98">
        <v>6</v>
      </c>
      <c r="EU66" s="98" t="s">
        <v>1823</v>
      </c>
      <c r="EV66" s="98" t="s">
        <v>1822</v>
      </c>
      <c r="EW66" s="98"/>
      <c r="EX66" s="98"/>
      <c r="EY66" s="98">
        <f t="shared" si="55"/>
        <v>0</v>
      </c>
      <c r="EZ66" s="98"/>
      <c r="FA66" s="98"/>
      <c r="FB66" s="98"/>
      <c r="FC66" s="98"/>
      <c r="FD66" s="98"/>
      <c r="FE66" s="98"/>
      <c r="FF66" s="98"/>
      <c r="FG66" s="98"/>
      <c r="FH66" s="98"/>
      <c r="FI66" s="98"/>
      <c r="FJ66" s="98"/>
      <c r="FK66" s="98">
        <f t="shared" si="56"/>
        <v>0</v>
      </c>
      <c r="FL66" s="98"/>
      <c r="FM66" s="98"/>
      <c r="FN66" s="98"/>
      <c r="FO66" s="98"/>
      <c r="FP66" s="98"/>
      <c r="FQ66" s="98"/>
      <c r="FR66" s="98"/>
      <c r="FS66" s="98"/>
      <c r="FT66" s="98"/>
      <c r="FU66" s="98"/>
      <c r="FV66" s="98">
        <v>14</v>
      </c>
      <c r="FW66" s="98">
        <f t="shared" si="57"/>
        <v>14</v>
      </c>
      <c r="FX66" s="98">
        <v>1</v>
      </c>
      <c r="FY66" s="98">
        <v>5</v>
      </c>
      <c r="FZ66" s="98">
        <v>1</v>
      </c>
      <c r="GA66" s="98">
        <v>1</v>
      </c>
      <c r="GB66" s="98">
        <v>1</v>
      </c>
      <c r="GC66" s="98"/>
      <c r="GD66" s="98"/>
      <c r="GE66" s="98">
        <v>5</v>
      </c>
      <c r="GF66" s="98" t="s">
        <v>1839</v>
      </c>
      <c r="GG66" s="98"/>
      <c r="GH66" s="98"/>
      <c r="GI66" s="54">
        <f t="shared" si="45"/>
        <v>0</v>
      </c>
      <c r="GJ66" s="98"/>
      <c r="GK66" s="98"/>
      <c r="GL66" s="98"/>
      <c r="GM66" s="98"/>
      <c r="GN66" s="98"/>
      <c r="GO66" s="98"/>
      <c r="GP66" s="98"/>
      <c r="GQ66" s="98"/>
      <c r="GR66" s="98"/>
      <c r="GS66" s="98">
        <f t="shared" si="58"/>
        <v>0</v>
      </c>
      <c r="GT66" s="98"/>
      <c r="GU66" s="98"/>
      <c r="GV66" s="98"/>
      <c r="GW66" s="98"/>
      <c r="GX66" s="98"/>
      <c r="GY66" s="98"/>
      <c r="GZ66" s="98"/>
      <c r="HA66" s="98"/>
      <c r="HB66" s="98"/>
      <c r="HC66" s="98"/>
      <c r="HD66" s="98"/>
      <c r="HE66" s="98">
        <f t="shared" si="59"/>
        <v>0</v>
      </c>
      <c r="HF66" s="98"/>
      <c r="HG66" s="98"/>
      <c r="HH66" s="98"/>
      <c r="HI66" s="98"/>
      <c r="HJ66" s="98"/>
      <c r="HK66" s="98"/>
      <c r="HL66" s="98"/>
      <c r="HM66" s="98"/>
      <c r="HN66" s="98"/>
      <c r="HO66" s="98"/>
      <c r="HP66" s="98"/>
      <c r="HQ66" s="98">
        <f t="shared" si="60"/>
        <v>0</v>
      </c>
      <c r="HR66" s="98"/>
      <c r="HS66" s="98"/>
      <c r="HT66" s="98"/>
      <c r="HU66" s="98"/>
      <c r="HV66" s="98"/>
      <c r="HW66" s="98"/>
      <c r="HX66" s="98"/>
      <c r="HY66" s="98"/>
      <c r="HZ66" s="98">
        <v>14</v>
      </c>
      <c r="IA66" s="98" t="s">
        <v>13</v>
      </c>
      <c r="IB66" s="98" t="s">
        <v>13</v>
      </c>
      <c r="IC66" s="98" t="s">
        <v>1870</v>
      </c>
      <c r="ID66" s="98">
        <v>1</v>
      </c>
      <c r="IE66" s="98" t="s">
        <v>13</v>
      </c>
      <c r="IF66" s="98" t="s">
        <v>13</v>
      </c>
      <c r="IG66" s="98" t="s">
        <v>31</v>
      </c>
      <c r="IH66" s="98">
        <v>1</v>
      </c>
      <c r="II66" s="98"/>
      <c r="IJ66" s="122" t="s">
        <v>1869</v>
      </c>
      <c r="IK66" s="98"/>
      <c r="IL66" s="98">
        <v>1</v>
      </c>
      <c r="IM66" s="98" t="s">
        <v>125</v>
      </c>
      <c r="IN66" s="122" t="s">
        <v>1868</v>
      </c>
      <c r="IO66" s="98" t="s">
        <v>127</v>
      </c>
      <c r="IP66" s="98">
        <v>1</v>
      </c>
      <c r="IQ66" s="98" t="s">
        <v>125</v>
      </c>
      <c r="IR66" s="98" t="s">
        <v>13</v>
      </c>
      <c r="IS66" s="98" t="s">
        <v>127</v>
      </c>
      <c r="IT66" s="98">
        <v>1</v>
      </c>
      <c r="IU66" s="98" t="s">
        <v>125</v>
      </c>
      <c r="IV66" s="141" t="s">
        <v>1868</v>
      </c>
      <c r="IW66" s="98" t="s">
        <v>127</v>
      </c>
      <c r="IX66" s="98"/>
      <c r="IY66" s="98"/>
      <c r="IZ66" s="98"/>
      <c r="JA66" s="98"/>
      <c r="JB66" s="140"/>
      <c r="JC66" s="98" t="s">
        <v>1867</v>
      </c>
      <c r="JD66" s="76" t="s">
        <v>1866</v>
      </c>
      <c r="JE66" s="98" t="s">
        <v>1865</v>
      </c>
      <c r="JF66" s="98">
        <v>11</v>
      </c>
      <c r="JG66" s="98" t="s">
        <v>13</v>
      </c>
      <c r="JH66" s="98" t="s">
        <v>13</v>
      </c>
      <c r="JI66" s="98" t="s">
        <v>1535</v>
      </c>
      <c r="JJ66" s="98"/>
      <c r="JK66" s="98"/>
      <c r="JL66" s="98"/>
      <c r="JM66" s="98"/>
      <c r="JN66" s="98"/>
      <c r="JO66" s="98"/>
      <c r="JP66" s="98"/>
      <c r="JQ66" s="98"/>
      <c r="JR66" s="98"/>
      <c r="JS66" s="98"/>
      <c r="JT66" s="98"/>
      <c r="JU66" s="98"/>
      <c r="JV66" s="98"/>
      <c r="JW66" s="98"/>
      <c r="JX66" s="98"/>
      <c r="JY66" s="98"/>
      <c r="JZ66" s="98"/>
      <c r="KA66" s="98"/>
      <c r="KB66" s="98"/>
      <c r="KC66" s="98"/>
      <c r="KD66" s="98"/>
      <c r="KE66" s="98"/>
      <c r="KF66" s="98"/>
      <c r="KG66" s="98"/>
      <c r="KH66" s="98"/>
      <c r="KI66" s="98"/>
      <c r="KJ66" s="98"/>
      <c r="KK66" s="98"/>
      <c r="KL66" s="98">
        <v>3</v>
      </c>
      <c r="KM66" s="98" t="s">
        <v>125</v>
      </c>
      <c r="KN66" s="98" t="s">
        <v>1864</v>
      </c>
      <c r="KO66" s="98" t="s">
        <v>127</v>
      </c>
      <c r="KP66" s="98">
        <v>174</v>
      </c>
      <c r="KQ66" s="104">
        <f t="shared" si="61"/>
        <v>174</v>
      </c>
      <c r="KR66" s="98"/>
      <c r="KS66" s="98"/>
      <c r="KT66" s="98">
        <v>15</v>
      </c>
      <c r="KU66" s="98" t="s">
        <v>1863</v>
      </c>
      <c r="KV66" s="98">
        <v>2</v>
      </c>
      <c r="KW66" s="98" t="s">
        <v>1862</v>
      </c>
      <c r="KX66" s="98">
        <v>5</v>
      </c>
      <c r="KY66" s="98" t="s">
        <v>1861</v>
      </c>
      <c r="KZ66" s="98"/>
      <c r="LA66" s="98"/>
      <c r="LB66" s="98"/>
      <c r="LC66" s="98"/>
      <c r="LD66" s="98"/>
      <c r="LE66" s="98"/>
      <c r="LF66" s="98">
        <v>8</v>
      </c>
      <c r="LG66" s="98" t="s">
        <v>1860</v>
      </c>
      <c r="LH66" s="98"/>
      <c r="LI66" s="98"/>
      <c r="LJ66" s="98">
        <v>23</v>
      </c>
      <c r="LK66" s="98" t="s">
        <v>1859</v>
      </c>
      <c r="LL66" s="98">
        <v>10</v>
      </c>
      <c r="LM66" s="98" t="s">
        <v>1858</v>
      </c>
      <c r="LN66" s="98">
        <v>1</v>
      </c>
      <c r="LO66" s="98" t="s">
        <v>1536</v>
      </c>
      <c r="LP66" s="136">
        <v>1</v>
      </c>
      <c r="LQ66" s="98" t="s">
        <v>1536</v>
      </c>
      <c r="LR66" s="98">
        <v>109</v>
      </c>
      <c r="LS66" s="98" t="s">
        <v>1857</v>
      </c>
      <c r="LT66" s="98" t="s">
        <v>1856</v>
      </c>
      <c r="LU66" s="136" t="s">
        <v>1521</v>
      </c>
      <c r="LV66" s="136"/>
      <c r="LW66" s="136" t="s">
        <v>221</v>
      </c>
      <c r="LX66" s="136" t="s">
        <v>221</v>
      </c>
      <c r="LY66" s="136" t="s">
        <v>250</v>
      </c>
      <c r="LZ66" s="139" t="s">
        <v>1885</v>
      </c>
      <c r="MA66" s="139" t="s">
        <v>137</v>
      </c>
      <c r="MB66" s="139"/>
      <c r="MC66" s="139"/>
      <c r="MD66" s="139"/>
      <c r="ME66" s="139"/>
      <c r="MF66" s="139"/>
      <c r="MG66" s="139"/>
      <c r="MH66" s="139"/>
      <c r="MI66" s="139"/>
      <c r="MJ66" s="139"/>
      <c r="MK66" s="98" t="s">
        <v>1884</v>
      </c>
      <c r="ML66" s="98" t="s">
        <v>1883</v>
      </c>
      <c r="MM66" s="98" t="s">
        <v>1882</v>
      </c>
      <c r="MN66" s="98" t="s">
        <v>1525</v>
      </c>
      <c r="MO66" s="98" t="s">
        <v>1881</v>
      </c>
      <c r="MP66" s="100" t="s">
        <v>2153</v>
      </c>
      <c r="MQ66" s="136"/>
      <c r="MR66" s="136"/>
      <c r="MS66" s="136"/>
      <c r="MT66" s="136"/>
      <c r="MU66" s="136" t="s">
        <v>137</v>
      </c>
      <c r="MV66" s="136" t="s">
        <v>137</v>
      </c>
      <c r="MW66" s="136"/>
      <c r="MX66" s="136"/>
    </row>
    <row r="67" spans="1:1253" ht="409.5" x14ac:dyDescent="0.15">
      <c r="A67" s="55">
        <v>60</v>
      </c>
      <c r="B67" s="56" t="s">
        <v>551</v>
      </c>
      <c r="C67" s="56" t="s">
        <v>1475</v>
      </c>
      <c r="D67" s="56" t="s">
        <v>13</v>
      </c>
      <c r="E67" s="55" t="s">
        <v>861</v>
      </c>
      <c r="F67" s="56" t="s">
        <v>1801</v>
      </c>
      <c r="G67" s="56">
        <v>3</v>
      </c>
      <c r="H67" s="56"/>
      <c r="I67" s="56" t="s">
        <v>1800</v>
      </c>
      <c r="J67" s="56" t="s">
        <v>2111</v>
      </c>
      <c r="K67" s="56" t="s">
        <v>1799</v>
      </c>
      <c r="L67" s="56" t="s">
        <v>1553</v>
      </c>
      <c r="M67" s="56" t="s">
        <v>1998</v>
      </c>
      <c r="N67" s="56" t="s">
        <v>1902</v>
      </c>
      <c r="O67" s="56" t="s">
        <v>1798</v>
      </c>
      <c r="P67" s="74" t="s">
        <v>1797</v>
      </c>
      <c r="Q67" s="55"/>
      <c r="R67" s="56">
        <f t="shared" si="47"/>
        <v>21</v>
      </c>
      <c r="S67" s="56">
        <v>5</v>
      </c>
      <c r="T67" s="56">
        <v>7</v>
      </c>
      <c r="U67" s="56">
        <v>9</v>
      </c>
      <c r="V67" s="56"/>
      <c r="W67" s="56"/>
      <c r="X67" s="60" t="s">
        <v>109</v>
      </c>
      <c r="Y67" s="60" t="s">
        <v>109</v>
      </c>
      <c r="Z67" s="60" t="s">
        <v>109</v>
      </c>
      <c r="AA67" s="56"/>
      <c r="AB67" s="56"/>
      <c r="AC67" s="60" t="s">
        <v>109</v>
      </c>
      <c r="AD67" s="60" t="s">
        <v>109</v>
      </c>
      <c r="AE67" s="60" t="s">
        <v>109</v>
      </c>
      <c r="AF67" s="60" t="s">
        <v>109</v>
      </c>
      <c r="AG67" s="60" t="s">
        <v>109</v>
      </c>
      <c r="AH67" s="60" t="s">
        <v>109</v>
      </c>
      <c r="AI67" s="56"/>
      <c r="AJ67" s="60" t="s">
        <v>109</v>
      </c>
      <c r="AK67" s="60" t="s">
        <v>109</v>
      </c>
      <c r="AL67" s="60" t="s">
        <v>109</v>
      </c>
      <c r="AM67" s="60" t="s">
        <v>109</v>
      </c>
      <c r="AN67" s="56" t="s">
        <v>1817</v>
      </c>
      <c r="AO67" s="68" t="s">
        <v>186</v>
      </c>
      <c r="AP67" s="56">
        <v>9</v>
      </c>
      <c r="AQ67" s="56">
        <f t="shared" si="48"/>
        <v>9</v>
      </c>
      <c r="AR67" s="56"/>
      <c r="AS67" s="56"/>
      <c r="AT67" s="56">
        <v>2</v>
      </c>
      <c r="AU67" s="56" t="s">
        <v>1814</v>
      </c>
      <c r="AV67" s="56"/>
      <c r="AW67" s="56"/>
      <c r="AX67" s="56"/>
      <c r="AY67" s="56"/>
      <c r="AZ67" s="56">
        <v>4</v>
      </c>
      <c r="BA67" s="56" t="s">
        <v>127</v>
      </c>
      <c r="BB67" s="56">
        <v>1</v>
      </c>
      <c r="BC67" s="56" t="s">
        <v>1813</v>
      </c>
      <c r="BD67" s="56">
        <v>2</v>
      </c>
      <c r="BE67" s="56" t="s">
        <v>1202</v>
      </c>
      <c r="BF67" s="56" t="s">
        <v>502</v>
      </c>
      <c r="BG67" s="56"/>
      <c r="BH67" s="56"/>
      <c r="BI67" s="56">
        <f t="shared" si="49"/>
        <v>0</v>
      </c>
      <c r="BJ67" s="56"/>
      <c r="BK67" s="56"/>
      <c r="BL67" s="56"/>
      <c r="BM67" s="56"/>
      <c r="BN67" s="56"/>
      <c r="BO67" s="56"/>
      <c r="BP67" s="56"/>
      <c r="BQ67" s="56"/>
      <c r="BR67" s="56"/>
      <c r="BS67" s="56"/>
      <c r="BT67" s="56"/>
      <c r="BU67" s="56"/>
      <c r="BV67" s="56"/>
      <c r="BW67" s="56"/>
      <c r="BX67" s="56"/>
      <c r="BY67" s="68" t="s">
        <v>2002</v>
      </c>
      <c r="BZ67" s="56">
        <v>2</v>
      </c>
      <c r="CA67" s="56">
        <f t="shared" si="50"/>
        <v>2</v>
      </c>
      <c r="CB67" s="56"/>
      <c r="CC67" s="56"/>
      <c r="CD67" s="56"/>
      <c r="CE67" s="56"/>
      <c r="CF67" s="56"/>
      <c r="CG67" s="56"/>
      <c r="CH67" s="56"/>
      <c r="CI67" s="56"/>
      <c r="CJ67" s="56"/>
      <c r="CK67" s="56"/>
      <c r="CL67" s="56">
        <v>1</v>
      </c>
      <c r="CM67" s="56" t="s">
        <v>194</v>
      </c>
      <c r="CN67" s="62">
        <v>1</v>
      </c>
      <c r="CO67" s="56" t="s">
        <v>1816</v>
      </c>
      <c r="CP67" s="56" t="s">
        <v>31</v>
      </c>
      <c r="CQ67" s="68" t="s">
        <v>2006</v>
      </c>
      <c r="CR67" s="56">
        <v>9</v>
      </c>
      <c r="CS67" s="55">
        <f t="shared" si="51"/>
        <v>9</v>
      </c>
      <c r="CT67" s="56"/>
      <c r="CU67" s="56"/>
      <c r="CV67" s="56"/>
      <c r="CW67" s="56"/>
      <c r="CX67" s="56"/>
      <c r="CY67" s="56"/>
      <c r="CZ67" s="56">
        <v>9</v>
      </c>
      <c r="DA67" s="56" t="s">
        <v>1815</v>
      </c>
      <c r="DB67" s="56"/>
      <c r="DC67" s="56"/>
      <c r="DD67" s="56"/>
      <c r="DE67" s="55"/>
      <c r="DF67" s="55"/>
      <c r="DG67" s="56">
        <f t="shared" si="52"/>
        <v>0</v>
      </c>
      <c r="DH67" s="55"/>
      <c r="DI67" s="55"/>
      <c r="DJ67" s="55"/>
      <c r="DK67" s="55"/>
      <c r="DL67" s="55"/>
      <c r="DM67" s="55"/>
      <c r="DN67" s="55"/>
      <c r="DO67" s="55"/>
      <c r="DP67" s="55"/>
      <c r="DQ67" s="55"/>
      <c r="DR67" s="55"/>
      <c r="DS67" s="56"/>
      <c r="DT67" s="56"/>
      <c r="DU67" s="56">
        <f t="shared" si="53"/>
        <v>0</v>
      </c>
      <c r="DV67" s="56"/>
      <c r="DW67" s="56"/>
      <c r="DX67" s="56"/>
      <c r="DY67" s="56"/>
      <c r="DZ67" s="56"/>
      <c r="EA67" s="56"/>
      <c r="EB67" s="56"/>
      <c r="EC67" s="56"/>
      <c r="ED67" s="56"/>
      <c r="EE67" s="56"/>
      <c r="EF67" s="63"/>
      <c r="EG67" s="56"/>
      <c r="EH67" s="56"/>
      <c r="EI67" s="56">
        <f t="shared" si="54"/>
        <v>0</v>
      </c>
      <c r="EJ67" s="56"/>
      <c r="EK67" s="56"/>
      <c r="EL67" s="56"/>
      <c r="EM67" s="56"/>
      <c r="EN67" s="56"/>
      <c r="EO67" s="56"/>
      <c r="EP67" s="56"/>
      <c r="EQ67" s="56"/>
      <c r="ER67" s="77"/>
      <c r="ES67" s="56"/>
      <c r="ET67" s="56"/>
      <c r="EU67" s="56"/>
      <c r="EV67" s="56"/>
      <c r="EW67" s="68" t="s">
        <v>186</v>
      </c>
      <c r="EX67" s="56">
        <v>16</v>
      </c>
      <c r="EY67" s="56">
        <f t="shared" si="55"/>
        <v>16</v>
      </c>
      <c r="EZ67" s="56">
        <v>1</v>
      </c>
      <c r="FA67" s="56">
        <v>3</v>
      </c>
      <c r="FB67" s="56">
        <v>2</v>
      </c>
      <c r="FC67" s="56">
        <v>1</v>
      </c>
      <c r="FD67" s="56"/>
      <c r="FE67" s="56">
        <v>4</v>
      </c>
      <c r="FF67" s="56">
        <v>2</v>
      </c>
      <c r="FG67" s="56">
        <v>3</v>
      </c>
      <c r="FH67" s="56" t="s">
        <v>1836</v>
      </c>
      <c r="FI67" s="68" t="s">
        <v>2115</v>
      </c>
      <c r="FJ67" s="56">
        <v>1</v>
      </c>
      <c r="FK67" s="56">
        <f t="shared" si="56"/>
        <v>1</v>
      </c>
      <c r="FL67" s="56"/>
      <c r="FM67" s="56"/>
      <c r="FN67" s="56"/>
      <c r="FO67" s="56"/>
      <c r="FP67" s="56"/>
      <c r="FQ67" s="56"/>
      <c r="FR67" s="56"/>
      <c r="FS67" s="56">
        <v>1</v>
      </c>
      <c r="FT67" s="56" t="s">
        <v>1838</v>
      </c>
      <c r="FU67" s="68" t="s">
        <v>2117</v>
      </c>
      <c r="FV67" s="56">
        <v>2</v>
      </c>
      <c r="FW67" s="56">
        <f t="shared" si="57"/>
        <v>2</v>
      </c>
      <c r="FX67" s="56"/>
      <c r="FY67" s="56"/>
      <c r="FZ67" s="56"/>
      <c r="GA67" s="56"/>
      <c r="GB67" s="56"/>
      <c r="GC67" s="56"/>
      <c r="GD67" s="56">
        <v>1</v>
      </c>
      <c r="GE67" s="56">
        <v>1</v>
      </c>
      <c r="GF67" s="56" t="s">
        <v>1837</v>
      </c>
      <c r="GG67" s="55"/>
      <c r="GH67" s="55"/>
      <c r="GI67" s="55">
        <f t="shared" si="45"/>
        <v>0</v>
      </c>
      <c r="GJ67" s="55"/>
      <c r="GK67" s="55"/>
      <c r="GL67" s="55"/>
      <c r="GM67" s="55"/>
      <c r="GN67" s="55"/>
      <c r="GO67" s="55"/>
      <c r="GP67" s="55"/>
      <c r="GQ67" s="56"/>
      <c r="GR67" s="56"/>
      <c r="GS67" s="56">
        <f t="shared" si="58"/>
        <v>0</v>
      </c>
      <c r="GT67" s="56"/>
      <c r="GU67" s="56"/>
      <c r="GV67" s="56"/>
      <c r="GW67" s="56"/>
      <c r="GX67" s="56"/>
      <c r="GY67" s="56"/>
      <c r="GZ67" s="56"/>
      <c r="HA67" s="56"/>
      <c r="HB67" s="56"/>
      <c r="HC67" s="56"/>
      <c r="HD67" s="56"/>
      <c r="HE67" s="56">
        <f t="shared" si="59"/>
        <v>0</v>
      </c>
      <c r="HF67" s="56"/>
      <c r="HG67" s="56"/>
      <c r="HH67" s="56"/>
      <c r="HI67" s="56"/>
      <c r="HJ67" s="56"/>
      <c r="HK67" s="56"/>
      <c r="HL67" s="56"/>
      <c r="HM67" s="56"/>
      <c r="HN67" s="56"/>
      <c r="HO67" s="56"/>
      <c r="HP67" s="56"/>
      <c r="HQ67" s="56">
        <f t="shared" si="60"/>
        <v>0</v>
      </c>
      <c r="HR67" s="56"/>
      <c r="HS67" s="56"/>
      <c r="HT67" s="56"/>
      <c r="HU67" s="56"/>
      <c r="HV67" s="56"/>
      <c r="HW67" s="56"/>
      <c r="HX67" s="56"/>
      <c r="HY67" s="56"/>
      <c r="HZ67" s="56">
        <v>2</v>
      </c>
      <c r="IA67" s="56" t="s">
        <v>13</v>
      </c>
      <c r="IB67" s="56" t="s">
        <v>1855</v>
      </c>
      <c r="IC67" s="56" t="s">
        <v>1854</v>
      </c>
      <c r="ID67" s="56">
        <v>1</v>
      </c>
      <c r="IE67" s="56" t="s">
        <v>13</v>
      </c>
      <c r="IF67" s="56" t="s">
        <v>1852</v>
      </c>
      <c r="IG67" s="56" t="s">
        <v>1566</v>
      </c>
      <c r="IH67" s="56">
        <v>1</v>
      </c>
      <c r="II67" s="56" t="s">
        <v>13</v>
      </c>
      <c r="IJ67" s="56" t="s">
        <v>13</v>
      </c>
      <c r="IK67" s="56" t="s">
        <v>1566</v>
      </c>
      <c r="IL67" s="56">
        <v>1</v>
      </c>
      <c r="IM67" s="56" t="s">
        <v>1853</v>
      </c>
      <c r="IN67" s="56" t="s">
        <v>1853</v>
      </c>
      <c r="IO67" s="56" t="s">
        <v>127</v>
      </c>
      <c r="IP67" s="78">
        <v>1</v>
      </c>
      <c r="IQ67" s="56" t="s">
        <v>13</v>
      </c>
      <c r="IR67" s="56" t="s">
        <v>1852</v>
      </c>
      <c r="IS67" s="56" t="s">
        <v>1566</v>
      </c>
      <c r="IT67" s="56">
        <v>1</v>
      </c>
      <c r="IU67" s="56" t="s">
        <v>1851</v>
      </c>
      <c r="IV67" s="56" t="s">
        <v>13</v>
      </c>
      <c r="IW67" s="56" t="s">
        <v>118</v>
      </c>
      <c r="IX67" s="56"/>
      <c r="IY67" s="56"/>
      <c r="IZ67" s="56"/>
      <c r="JA67" s="56"/>
      <c r="JB67" s="56">
        <v>2</v>
      </c>
      <c r="JC67" s="56" t="s">
        <v>13</v>
      </c>
      <c r="JD67" s="56" t="s">
        <v>13</v>
      </c>
      <c r="JE67" s="56" t="s">
        <v>127</v>
      </c>
      <c r="JF67" s="56">
        <v>3</v>
      </c>
      <c r="JG67" s="56" t="s">
        <v>1850</v>
      </c>
      <c r="JH67" s="56" t="s">
        <v>1849</v>
      </c>
      <c r="JI67" s="56" t="s">
        <v>1566</v>
      </c>
      <c r="JJ67" s="56">
        <v>1</v>
      </c>
      <c r="JK67" s="56"/>
      <c r="JL67" s="56" t="s">
        <v>13</v>
      </c>
      <c r="JM67" s="56" t="s">
        <v>1848</v>
      </c>
      <c r="JN67" s="56">
        <v>1</v>
      </c>
      <c r="JO67" s="56"/>
      <c r="JP67" s="56" t="s">
        <v>13</v>
      </c>
      <c r="JQ67" s="56" t="s">
        <v>1847</v>
      </c>
      <c r="JR67" s="56"/>
      <c r="JS67" s="56"/>
      <c r="JT67" s="56"/>
      <c r="JU67" s="56"/>
      <c r="JV67" s="56"/>
      <c r="JW67" s="56"/>
      <c r="JX67" s="56"/>
      <c r="JY67" s="56"/>
      <c r="JZ67" s="56"/>
      <c r="KA67" s="56"/>
      <c r="KB67" s="56"/>
      <c r="KC67" s="56"/>
      <c r="KD67" s="56"/>
      <c r="KE67" s="56"/>
      <c r="KF67" s="56"/>
      <c r="KG67" s="56"/>
      <c r="KH67" s="56"/>
      <c r="KI67" s="56"/>
      <c r="KJ67" s="56"/>
      <c r="KK67" s="56"/>
      <c r="KL67" s="56">
        <v>5</v>
      </c>
      <c r="KM67" s="56" t="s">
        <v>13</v>
      </c>
      <c r="KN67" s="142" t="s">
        <v>1846</v>
      </c>
      <c r="KO67" s="56" t="s">
        <v>1845</v>
      </c>
      <c r="KP67" s="78">
        <v>20</v>
      </c>
      <c r="KQ67" s="57">
        <f t="shared" si="61"/>
        <v>22</v>
      </c>
      <c r="KR67" s="56"/>
      <c r="KS67" s="56"/>
      <c r="KT67" s="56">
        <v>2</v>
      </c>
      <c r="KU67" s="56" t="s">
        <v>1814</v>
      </c>
      <c r="KV67" s="56">
        <v>1</v>
      </c>
      <c r="KW67" s="56" t="s">
        <v>1844</v>
      </c>
      <c r="KX67" s="56"/>
      <c r="KY67" s="56"/>
      <c r="KZ67" s="56">
        <v>2</v>
      </c>
      <c r="LA67" s="56" t="s">
        <v>410</v>
      </c>
      <c r="LB67" s="56"/>
      <c r="LC67" s="56"/>
      <c r="LD67" s="56">
        <v>4</v>
      </c>
      <c r="LE67" s="56" t="s">
        <v>408</v>
      </c>
      <c r="LF67" s="56">
        <v>2</v>
      </c>
      <c r="LG67" s="56" t="s">
        <v>1843</v>
      </c>
      <c r="LH67" s="56">
        <v>6</v>
      </c>
      <c r="LI67" s="56" t="s">
        <v>1842</v>
      </c>
      <c r="LJ67" s="56">
        <v>1</v>
      </c>
      <c r="LK67" s="56" t="s">
        <v>407</v>
      </c>
      <c r="LL67" s="56"/>
      <c r="LM67" s="56"/>
      <c r="LN67" s="56">
        <v>2</v>
      </c>
      <c r="LO67" s="56" t="s">
        <v>1841</v>
      </c>
      <c r="LP67" s="55">
        <v>1</v>
      </c>
      <c r="LQ67" s="55" t="s">
        <v>1566</v>
      </c>
      <c r="LR67" s="55">
        <v>1</v>
      </c>
      <c r="LS67" s="94" t="s">
        <v>1837</v>
      </c>
      <c r="LT67" s="55" t="s">
        <v>1840</v>
      </c>
      <c r="LU67" s="55" t="s">
        <v>1521</v>
      </c>
      <c r="LV67" s="56" t="s">
        <v>1880</v>
      </c>
      <c r="LW67" s="55" t="s">
        <v>317</v>
      </c>
      <c r="LX67" s="55" t="s">
        <v>250</v>
      </c>
      <c r="LY67" s="55" t="s">
        <v>317</v>
      </c>
      <c r="LZ67" s="60" t="s">
        <v>1879</v>
      </c>
      <c r="MA67" s="60" t="s">
        <v>137</v>
      </c>
      <c r="MB67" s="60"/>
      <c r="MC67" s="56" t="s">
        <v>1954</v>
      </c>
      <c r="MD67" s="60"/>
      <c r="ME67" s="60"/>
      <c r="MF67" s="60"/>
      <c r="MG67" s="60"/>
      <c r="MH67" s="56" t="s">
        <v>1994</v>
      </c>
      <c r="MI67" s="56"/>
      <c r="MJ67" s="56" t="s">
        <v>1966</v>
      </c>
      <c r="MK67" s="56" t="s">
        <v>1996</v>
      </c>
      <c r="ML67" s="56" t="s">
        <v>1878</v>
      </c>
      <c r="MM67" s="56"/>
      <c r="MN67" s="55"/>
      <c r="MO67" s="56" t="s">
        <v>1525</v>
      </c>
      <c r="MP67" s="55"/>
      <c r="MQ67" s="55"/>
      <c r="MR67" s="55"/>
      <c r="MS67" s="55"/>
      <c r="MT67" s="55"/>
      <c r="MU67" s="55"/>
      <c r="MV67" s="124"/>
      <c r="MW67" s="55"/>
      <c r="MX67" s="55"/>
    </row>
    <row r="68" spans="1:1253" x14ac:dyDescent="0.25">
      <c r="A68" s="87"/>
      <c r="B68" s="87"/>
      <c r="C68" s="87"/>
      <c r="D68" s="87"/>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7"/>
      <c r="AE68" s="87"/>
      <c r="AF68" s="87"/>
      <c r="AG68" s="87"/>
      <c r="AH68" s="87"/>
      <c r="AI68" s="87"/>
      <c r="AJ68" s="87"/>
      <c r="AK68" s="87"/>
      <c r="AL68" s="87"/>
      <c r="AM68" s="87"/>
      <c r="AN68" s="87"/>
      <c r="AO68" s="87"/>
      <c r="AP68" s="87"/>
      <c r="AQ68" s="87"/>
      <c r="AR68" s="87"/>
      <c r="AS68" s="87"/>
      <c r="AT68" s="87"/>
      <c r="AU68" s="87"/>
      <c r="AV68" s="87"/>
      <c r="AW68" s="87"/>
      <c r="AX68" s="87"/>
      <c r="AY68" s="87"/>
      <c r="AZ68" s="87"/>
      <c r="BA68" s="87"/>
      <c r="BB68" s="87"/>
      <c r="BC68" s="87"/>
      <c r="BD68" s="87"/>
      <c r="BE68" s="87"/>
      <c r="BF68" s="87"/>
      <c r="BG68" s="87"/>
      <c r="BH68" s="87"/>
      <c r="BI68" s="87"/>
      <c r="BJ68" s="87"/>
      <c r="BK68" s="87"/>
      <c r="BL68" s="87"/>
      <c r="BM68" s="87"/>
      <c r="BN68" s="87"/>
      <c r="BO68" s="87"/>
      <c r="BP68" s="87"/>
      <c r="BQ68" s="87"/>
      <c r="BR68" s="87"/>
      <c r="BS68" s="87"/>
      <c r="BT68" s="87"/>
      <c r="BU68" s="87"/>
      <c r="BV68" s="87"/>
      <c r="BW68" s="87"/>
      <c r="BX68" s="87"/>
      <c r="BY68" s="87"/>
      <c r="BZ68" s="87"/>
      <c r="CA68" s="87"/>
      <c r="CB68" s="87"/>
      <c r="CC68" s="87"/>
      <c r="CD68" s="87"/>
      <c r="CE68" s="87"/>
      <c r="CF68" s="87"/>
      <c r="CG68" s="87"/>
      <c r="CH68" s="87"/>
      <c r="CI68" s="87"/>
      <c r="CJ68" s="87"/>
      <c r="CK68" s="87"/>
      <c r="CL68" s="87"/>
      <c r="CM68" s="87"/>
      <c r="CN68" s="87"/>
      <c r="CO68" s="87"/>
      <c r="CP68" s="87"/>
      <c r="CQ68" s="87"/>
      <c r="CR68" s="87"/>
      <c r="CS68" s="87"/>
      <c r="CT68" s="87"/>
      <c r="CU68" s="87"/>
      <c r="CV68" s="87"/>
      <c r="CW68" s="87"/>
      <c r="CX68" s="87"/>
      <c r="CY68" s="87"/>
      <c r="CZ68" s="87"/>
      <c r="DA68" s="87"/>
      <c r="DB68" s="87"/>
      <c r="DC68" s="87"/>
      <c r="DD68" s="87"/>
      <c r="DE68" s="87"/>
      <c r="DF68" s="87"/>
      <c r="DG68" s="87"/>
      <c r="DH68" s="87"/>
      <c r="DI68" s="87"/>
      <c r="DJ68" s="87"/>
      <c r="DK68" s="87"/>
      <c r="DL68" s="87"/>
      <c r="DM68" s="87"/>
      <c r="DN68" s="87"/>
      <c r="DO68" s="87"/>
      <c r="DP68" s="87"/>
      <c r="DQ68" s="87"/>
      <c r="DR68" s="87"/>
      <c r="DS68" s="87"/>
      <c r="DT68" s="87"/>
      <c r="DU68" s="87"/>
      <c r="DV68" s="87"/>
      <c r="DW68" s="87"/>
      <c r="DX68" s="87"/>
      <c r="DY68" s="87"/>
      <c r="DZ68" s="87"/>
      <c r="EA68" s="87"/>
      <c r="EB68" s="87"/>
      <c r="EC68" s="87"/>
      <c r="ED68" s="87"/>
      <c r="EE68" s="87"/>
      <c r="EF68" s="87"/>
      <c r="EG68" s="87"/>
      <c r="EH68" s="87"/>
      <c r="EI68" s="87"/>
      <c r="EJ68" s="87"/>
      <c r="EK68" s="87"/>
      <c r="EL68" s="87"/>
      <c r="EM68" s="87"/>
      <c r="EN68" s="87"/>
      <c r="EO68" s="87"/>
      <c r="EP68" s="87"/>
      <c r="EQ68" s="87"/>
      <c r="ER68" s="87"/>
      <c r="ES68" s="87"/>
      <c r="ET68" s="87"/>
      <c r="EU68" s="87"/>
      <c r="EV68" s="87"/>
      <c r="EW68" s="87"/>
      <c r="EX68" s="87"/>
      <c r="EY68" s="87"/>
      <c r="EZ68" s="87"/>
      <c r="FA68" s="87"/>
      <c r="FB68" s="87"/>
      <c r="FC68" s="87"/>
      <c r="FD68" s="87"/>
      <c r="FE68" s="87"/>
      <c r="FF68" s="87"/>
      <c r="FG68" s="87"/>
      <c r="FH68" s="87"/>
      <c r="FI68" s="87"/>
      <c r="FJ68" s="87"/>
      <c r="FK68" s="87"/>
      <c r="FL68" s="87"/>
      <c r="FM68" s="87"/>
      <c r="FN68" s="87"/>
      <c r="FO68" s="87"/>
      <c r="FP68" s="87"/>
      <c r="FQ68" s="87"/>
      <c r="FR68" s="87"/>
      <c r="FS68" s="87"/>
      <c r="FT68" s="87"/>
      <c r="FU68" s="87"/>
      <c r="FV68" s="87"/>
      <c r="FW68" s="87"/>
      <c r="FX68" s="87"/>
      <c r="FY68" s="87"/>
      <c r="FZ68" s="87"/>
      <c r="GA68" s="87"/>
      <c r="GB68" s="87"/>
      <c r="GC68" s="87"/>
      <c r="GD68" s="87"/>
      <c r="GE68" s="87"/>
      <c r="GF68" s="87"/>
      <c r="GG68" s="87"/>
      <c r="GH68" s="87"/>
      <c r="GI68" s="87"/>
      <c r="GJ68" s="87"/>
      <c r="GK68" s="87"/>
      <c r="GL68" s="87"/>
      <c r="GM68" s="87"/>
      <c r="GN68" s="87"/>
      <c r="GO68" s="87"/>
      <c r="GP68" s="87"/>
      <c r="GQ68" s="87"/>
      <c r="GR68" s="87"/>
      <c r="GS68" s="87"/>
      <c r="GT68" s="87"/>
      <c r="GU68" s="87"/>
      <c r="GV68" s="87"/>
      <c r="GW68" s="87"/>
      <c r="GX68" s="87"/>
      <c r="GY68" s="87"/>
      <c r="GZ68" s="87"/>
      <c r="HA68" s="87"/>
      <c r="HB68" s="87"/>
      <c r="HC68" s="87"/>
      <c r="HD68" s="87"/>
      <c r="HE68" s="87"/>
      <c r="HF68" s="87"/>
      <c r="HG68" s="87"/>
      <c r="HH68" s="87"/>
      <c r="HI68" s="87"/>
      <c r="HJ68" s="87"/>
      <c r="HK68" s="87"/>
      <c r="HL68" s="87"/>
      <c r="HM68" s="87"/>
      <c r="HN68" s="87"/>
      <c r="HO68" s="87"/>
      <c r="HP68" s="87"/>
      <c r="HQ68" s="87"/>
      <c r="HR68" s="87"/>
      <c r="HS68" s="87"/>
      <c r="HT68" s="87"/>
      <c r="HU68" s="87"/>
      <c r="HV68" s="87"/>
      <c r="HW68" s="87"/>
      <c r="HX68" s="87"/>
      <c r="HY68" s="87"/>
      <c r="HZ68" s="87"/>
      <c r="IA68" s="87"/>
      <c r="IB68" s="87"/>
      <c r="IC68" s="87"/>
      <c r="ID68" s="87"/>
      <c r="IE68" s="87"/>
      <c r="IF68" s="87"/>
      <c r="IG68" s="87"/>
      <c r="IH68" s="87"/>
      <c r="II68" s="87"/>
      <c r="IJ68" s="87"/>
      <c r="IK68" s="87"/>
      <c r="IL68" s="87"/>
      <c r="IM68" s="87"/>
      <c r="IN68" s="87"/>
      <c r="IO68" s="87"/>
      <c r="IP68" s="87"/>
      <c r="IQ68" s="87"/>
      <c r="IR68" s="87"/>
      <c r="IS68" s="87"/>
      <c r="IT68" s="87"/>
      <c r="IU68" s="87"/>
      <c r="IV68" s="87"/>
      <c r="IW68" s="87"/>
      <c r="IX68" s="87"/>
      <c r="IY68" s="87"/>
      <c r="IZ68" s="87"/>
      <c r="JA68" s="87"/>
      <c r="JB68" s="87"/>
      <c r="JC68" s="87"/>
      <c r="JD68" s="87"/>
      <c r="JE68" s="87"/>
      <c r="JF68" s="87"/>
      <c r="JG68" s="87"/>
      <c r="JH68" s="87"/>
      <c r="JI68" s="87"/>
      <c r="JJ68" s="87"/>
      <c r="JK68" s="87"/>
      <c r="JL68" s="87"/>
      <c r="JM68" s="87"/>
      <c r="JN68" s="87"/>
      <c r="JO68" s="87"/>
      <c r="JP68" s="87"/>
      <c r="JQ68" s="87"/>
      <c r="JR68" s="87"/>
      <c r="JS68" s="87"/>
      <c r="JT68" s="87"/>
      <c r="JU68" s="87"/>
      <c r="JV68" s="87"/>
      <c r="JW68" s="87"/>
      <c r="JX68" s="87"/>
      <c r="JY68" s="87"/>
      <c r="JZ68" s="87"/>
      <c r="KA68" s="87"/>
      <c r="KB68" s="87"/>
      <c r="KC68" s="87"/>
      <c r="KD68" s="87"/>
      <c r="KE68" s="87"/>
      <c r="KF68" s="87"/>
      <c r="KG68" s="87"/>
      <c r="KH68" s="87"/>
      <c r="KI68" s="87"/>
      <c r="KJ68" s="87"/>
      <c r="KK68" s="87"/>
      <c r="KL68" s="87"/>
      <c r="KM68" s="87"/>
      <c r="KN68" s="87"/>
      <c r="KO68" s="87"/>
      <c r="KP68" s="138"/>
      <c r="KQ68" s="138"/>
      <c r="KR68" s="138"/>
      <c r="KS68" s="138"/>
      <c r="KT68" s="138"/>
      <c r="KU68" s="138"/>
      <c r="KV68" s="138"/>
      <c r="KW68" s="138"/>
      <c r="KX68" s="138"/>
      <c r="KY68" s="138"/>
      <c r="KZ68" s="138"/>
      <c r="LA68" s="138"/>
      <c r="LB68" s="138"/>
      <c r="LC68" s="138"/>
      <c r="LD68" s="138"/>
      <c r="LE68" s="138"/>
      <c r="LF68" s="138"/>
      <c r="LG68" s="138"/>
      <c r="LH68" s="138"/>
      <c r="LI68" s="138"/>
      <c r="LJ68" s="138"/>
      <c r="LK68" s="138"/>
      <c r="LL68" s="138"/>
      <c r="LM68" s="138"/>
      <c r="LN68" s="138"/>
      <c r="LO68" s="138"/>
      <c r="LP68" s="138"/>
      <c r="LQ68" s="138"/>
      <c r="LR68" s="138"/>
      <c r="LS68" s="138"/>
      <c r="LT68" s="138"/>
      <c r="LU68" s="87"/>
      <c r="LV68" s="87"/>
      <c r="LW68" s="87"/>
      <c r="LX68" s="87"/>
      <c r="LY68" s="87"/>
      <c r="LZ68" s="80"/>
      <c r="MA68" s="80"/>
      <c r="MB68" s="80"/>
      <c r="MC68" s="80"/>
      <c r="MD68" s="80"/>
      <c r="ME68" s="80"/>
      <c r="MF68" s="80"/>
      <c r="MG68" s="80"/>
      <c r="MH68" s="80"/>
      <c r="MI68" s="80"/>
      <c r="MJ68" s="80"/>
      <c r="MK68" s="80"/>
      <c r="ML68" s="80"/>
      <c r="MM68" s="80"/>
      <c r="MN68" s="87"/>
      <c r="MO68" s="87"/>
      <c r="MP68" s="80"/>
      <c r="MQ68" s="87"/>
      <c r="MR68" s="87"/>
      <c r="MS68" s="87"/>
      <c r="MT68" s="87"/>
      <c r="MU68" s="87"/>
      <c r="MV68" s="87"/>
      <c r="MW68" s="87"/>
      <c r="MX68" s="87"/>
    </row>
    <row r="69" spans="1:1253" x14ac:dyDescent="0.25">
      <c r="A69" s="87"/>
      <c r="B69" s="87"/>
      <c r="C69" s="87"/>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87"/>
      <c r="AI69" s="87"/>
      <c r="AJ69" s="87"/>
      <c r="AK69" s="87"/>
      <c r="AL69" s="87"/>
      <c r="AM69" s="87"/>
      <c r="AN69" s="87"/>
      <c r="AO69" s="87"/>
      <c r="AP69" s="87"/>
      <c r="AQ69" s="87"/>
      <c r="AR69" s="87"/>
      <c r="AS69" s="87"/>
      <c r="AT69" s="87"/>
      <c r="AU69" s="87"/>
      <c r="AV69" s="87"/>
      <c r="AW69" s="87"/>
      <c r="AX69" s="87"/>
      <c r="AY69" s="87"/>
      <c r="AZ69" s="87"/>
      <c r="BA69" s="87"/>
      <c r="BB69" s="87"/>
      <c r="BC69" s="87"/>
      <c r="BD69" s="87"/>
      <c r="BE69" s="87"/>
      <c r="BF69" s="87"/>
      <c r="BG69" s="87"/>
      <c r="BH69" s="87"/>
      <c r="BI69" s="87"/>
      <c r="BJ69" s="87"/>
      <c r="BK69" s="87"/>
      <c r="BL69" s="87"/>
      <c r="BM69" s="87"/>
      <c r="BN69" s="87"/>
      <c r="BO69" s="87"/>
      <c r="BP69" s="87"/>
      <c r="BQ69" s="87"/>
      <c r="BR69" s="87"/>
      <c r="BS69" s="87"/>
      <c r="BT69" s="87"/>
      <c r="BU69" s="87"/>
      <c r="BV69" s="87"/>
      <c r="BW69" s="87"/>
      <c r="BX69" s="87"/>
      <c r="BY69" s="87"/>
      <c r="BZ69" s="87"/>
      <c r="CA69" s="87"/>
      <c r="CB69" s="87"/>
      <c r="CC69" s="87"/>
      <c r="CD69" s="87"/>
      <c r="CE69" s="87"/>
      <c r="CF69" s="87"/>
      <c r="CG69" s="87"/>
      <c r="CH69" s="87"/>
      <c r="CI69" s="87"/>
      <c r="CJ69" s="87"/>
      <c r="CK69" s="87"/>
      <c r="CL69" s="87"/>
      <c r="CM69" s="87"/>
      <c r="CN69" s="87"/>
      <c r="CO69" s="87"/>
      <c r="CP69" s="87"/>
      <c r="CQ69" s="87"/>
      <c r="CR69" s="87"/>
      <c r="CS69" s="87"/>
      <c r="CT69" s="87"/>
      <c r="CU69" s="87"/>
      <c r="CV69" s="87"/>
      <c r="CW69" s="87"/>
      <c r="CX69" s="87"/>
      <c r="CY69" s="87"/>
      <c r="CZ69" s="87"/>
      <c r="DA69" s="87"/>
      <c r="DB69" s="87"/>
      <c r="DC69" s="87"/>
      <c r="DD69" s="87"/>
      <c r="DE69" s="87"/>
      <c r="DF69" s="87"/>
      <c r="DG69" s="87"/>
      <c r="DH69" s="87"/>
      <c r="DI69" s="87"/>
      <c r="DJ69" s="87"/>
      <c r="DK69" s="87"/>
      <c r="DL69" s="87"/>
      <c r="DM69" s="87"/>
      <c r="DN69" s="87"/>
      <c r="DO69" s="87"/>
      <c r="DP69" s="87"/>
      <c r="DQ69" s="87"/>
      <c r="DR69" s="87"/>
      <c r="DS69" s="87"/>
      <c r="DT69" s="87"/>
      <c r="DU69" s="87"/>
      <c r="DV69" s="87"/>
      <c r="DW69" s="87"/>
      <c r="DX69" s="87"/>
      <c r="DY69" s="87"/>
      <c r="DZ69" s="87"/>
      <c r="EA69" s="87"/>
      <c r="EB69" s="87"/>
      <c r="EC69" s="87"/>
      <c r="ED69" s="87"/>
      <c r="EE69" s="87"/>
      <c r="EF69" s="87"/>
      <c r="EG69" s="87"/>
      <c r="EH69" s="87"/>
      <c r="EI69" s="87"/>
      <c r="EJ69" s="87"/>
      <c r="EK69" s="87"/>
      <c r="EL69" s="87"/>
      <c r="EM69" s="87"/>
      <c r="EN69" s="87"/>
      <c r="EO69" s="87"/>
      <c r="EP69" s="87"/>
      <c r="EQ69" s="87"/>
      <c r="ER69" s="87"/>
      <c r="ES69" s="87"/>
      <c r="ET69" s="87"/>
      <c r="EU69" s="87"/>
      <c r="EV69" s="87"/>
      <c r="EW69" s="87"/>
      <c r="EX69" s="87"/>
      <c r="EY69" s="87"/>
      <c r="EZ69" s="87"/>
      <c r="FA69" s="87"/>
      <c r="FB69" s="87"/>
      <c r="FC69" s="87"/>
      <c r="FD69" s="87"/>
      <c r="FE69" s="87"/>
      <c r="FF69" s="87"/>
      <c r="FG69" s="87"/>
      <c r="FH69" s="87"/>
      <c r="FI69" s="87"/>
      <c r="FJ69" s="87"/>
      <c r="FK69" s="87"/>
      <c r="FL69" s="87"/>
      <c r="FM69" s="87"/>
      <c r="FN69" s="87"/>
      <c r="FO69" s="87"/>
      <c r="FP69" s="87"/>
      <c r="FQ69" s="87"/>
      <c r="FR69" s="87"/>
      <c r="FS69" s="87"/>
      <c r="FT69" s="87"/>
      <c r="FU69" s="87"/>
      <c r="FV69" s="87"/>
      <c r="FW69" s="87"/>
      <c r="FX69" s="87"/>
      <c r="FY69" s="87"/>
      <c r="FZ69" s="87"/>
      <c r="GA69" s="87"/>
      <c r="GB69" s="87"/>
      <c r="GC69" s="87"/>
      <c r="GD69" s="87"/>
      <c r="GE69" s="87"/>
      <c r="GF69" s="87"/>
      <c r="GG69" s="87"/>
      <c r="GH69" s="87"/>
      <c r="GI69" s="87"/>
      <c r="GJ69" s="87"/>
      <c r="GK69" s="87"/>
      <c r="GL69" s="87"/>
      <c r="GM69" s="87"/>
      <c r="GN69" s="87"/>
      <c r="GO69" s="87"/>
      <c r="GP69" s="87"/>
      <c r="GQ69" s="87"/>
      <c r="GR69" s="87"/>
      <c r="GS69" s="87"/>
      <c r="GT69" s="87"/>
      <c r="GU69" s="87"/>
      <c r="GV69" s="87"/>
      <c r="GW69" s="87"/>
      <c r="GX69" s="87"/>
      <c r="GY69" s="87"/>
      <c r="GZ69" s="87"/>
      <c r="HA69" s="87"/>
      <c r="HB69" s="87"/>
      <c r="HC69" s="87"/>
      <c r="HD69" s="87"/>
      <c r="HE69" s="87"/>
      <c r="HF69" s="87"/>
      <c r="HG69" s="87"/>
      <c r="HH69" s="87"/>
      <c r="HI69" s="87"/>
      <c r="HJ69" s="87"/>
      <c r="HK69" s="87"/>
      <c r="HL69" s="87"/>
      <c r="HM69" s="87"/>
      <c r="HN69" s="87"/>
      <c r="HO69" s="87"/>
      <c r="HP69" s="87"/>
      <c r="HQ69" s="87"/>
      <c r="HR69" s="87"/>
      <c r="HS69" s="87"/>
      <c r="HT69" s="87"/>
      <c r="HU69" s="87"/>
      <c r="HV69" s="87"/>
      <c r="HW69" s="87"/>
      <c r="HX69" s="87"/>
      <c r="HY69" s="87"/>
      <c r="HZ69" s="87"/>
      <c r="IA69" s="87"/>
      <c r="IB69" s="87"/>
      <c r="IC69" s="87"/>
      <c r="ID69" s="87"/>
      <c r="IE69" s="87"/>
      <c r="IF69" s="87"/>
      <c r="IG69" s="87"/>
      <c r="IH69" s="87"/>
      <c r="II69" s="87"/>
      <c r="IJ69" s="87"/>
      <c r="IK69" s="87"/>
      <c r="IL69" s="87"/>
      <c r="IM69" s="87"/>
      <c r="IN69" s="87"/>
      <c r="IO69" s="87"/>
      <c r="IP69" s="87"/>
      <c r="IQ69" s="87"/>
      <c r="IR69" s="87"/>
      <c r="IS69" s="87"/>
      <c r="IT69" s="87"/>
      <c r="IU69" s="87"/>
      <c r="IV69" s="87"/>
      <c r="IW69" s="87"/>
      <c r="IX69" s="87"/>
      <c r="IY69" s="87"/>
      <c r="IZ69" s="87"/>
      <c r="JA69" s="87"/>
      <c r="JB69" s="87"/>
      <c r="JC69" s="87"/>
      <c r="JD69" s="87"/>
      <c r="JE69" s="87"/>
      <c r="JF69" s="87"/>
      <c r="JG69" s="87"/>
      <c r="JH69" s="87"/>
      <c r="JI69" s="87"/>
      <c r="JJ69" s="87"/>
      <c r="JK69" s="87"/>
      <c r="JL69" s="87"/>
      <c r="JM69" s="87"/>
      <c r="JN69" s="87"/>
      <c r="JO69" s="87"/>
      <c r="JP69" s="87"/>
      <c r="JQ69" s="87"/>
      <c r="JR69" s="87"/>
      <c r="JS69" s="87"/>
      <c r="JT69" s="87"/>
      <c r="JU69" s="87"/>
      <c r="JV69" s="87"/>
      <c r="JW69" s="87"/>
      <c r="JX69" s="87"/>
      <c r="JY69" s="87"/>
      <c r="JZ69" s="87"/>
      <c r="KA69" s="87"/>
      <c r="KB69" s="87"/>
      <c r="KC69" s="87"/>
      <c r="KD69" s="87"/>
      <c r="KE69" s="87"/>
      <c r="KF69" s="87"/>
      <c r="KG69" s="87"/>
      <c r="KH69" s="87"/>
      <c r="KI69" s="87"/>
      <c r="KJ69" s="87"/>
      <c r="KK69" s="87"/>
      <c r="KL69" s="87"/>
      <c r="KM69" s="87"/>
      <c r="KN69" s="87"/>
      <c r="KO69" s="87"/>
      <c r="KP69" s="138"/>
      <c r="KQ69" s="138"/>
      <c r="KR69" s="138"/>
      <c r="KS69" s="138"/>
      <c r="KT69" s="138"/>
      <c r="KU69" s="138"/>
      <c r="KV69" s="138"/>
      <c r="KW69" s="138"/>
      <c r="KX69" s="138"/>
      <c r="KY69" s="138"/>
      <c r="KZ69" s="138"/>
      <c r="LA69" s="138"/>
      <c r="LB69" s="138"/>
      <c r="LC69" s="138"/>
      <c r="LD69" s="138"/>
      <c r="LE69" s="138"/>
      <c r="LF69" s="138"/>
      <c r="LG69" s="138"/>
      <c r="LH69" s="138"/>
      <c r="LI69" s="138"/>
      <c r="LJ69" s="138"/>
      <c r="LK69" s="138"/>
      <c r="LL69" s="138"/>
      <c r="LM69" s="138"/>
      <c r="LN69" s="138"/>
      <c r="LO69" s="138"/>
      <c r="LP69" s="138"/>
      <c r="LQ69" s="138"/>
      <c r="LR69" s="138"/>
      <c r="LS69" s="138"/>
      <c r="LT69" s="138"/>
      <c r="LU69" s="87"/>
      <c r="LV69" s="87"/>
      <c r="LW69" s="87"/>
      <c r="LX69" s="87"/>
      <c r="LY69" s="87"/>
      <c r="LZ69" s="80"/>
      <c r="MA69" s="80"/>
      <c r="MB69" s="80"/>
      <c r="MC69" s="80"/>
      <c r="MD69" s="80"/>
      <c r="ME69" s="80"/>
      <c r="MF69" s="80"/>
      <c r="MG69" s="80"/>
      <c r="MH69" s="80"/>
      <c r="MI69" s="80"/>
      <c r="MJ69" s="80"/>
      <c r="MK69" s="80"/>
      <c r="ML69" s="80"/>
      <c r="MM69" s="80"/>
      <c r="MN69" s="87"/>
      <c r="MO69" s="87"/>
      <c r="MP69" s="80"/>
      <c r="MQ69" s="87"/>
      <c r="MR69" s="87"/>
      <c r="MS69" s="87"/>
      <c r="MT69" s="87"/>
      <c r="MU69" s="87"/>
      <c r="MV69" s="87"/>
      <c r="MW69" s="87"/>
      <c r="MX69" s="87"/>
    </row>
    <row r="70" spans="1:1253" x14ac:dyDescent="0.25">
      <c r="A70" s="87"/>
      <c r="B70" s="87"/>
      <c r="C70" s="87"/>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87"/>
      <c r="AN70" s="87"/>
      <c r="AO70" s="87"/>
      <c r="AP70" s="87"/>
      <c r="AQ70" s="87"/>
      <c r="AR70" s="87"/>
      <c r="AS70" s="87"/>
      <c r="AT70" s="87"/>
      <c r="AU70" s="87"/>
      <c r="AV70" s="87"/>
      <c r="AW70" s="87"/>
      <c r="AX70" s="87"/>
      <c r="AY70" s="87"/>
      <c r="AZ70" s="87"/>
      <c r="BA70" s="87"/>
      <c r="BB70" s="87"/>
      <c r="BC70" s="87"/>
      <c r="BD70" s="87"/>
      <c r="BE70" s="87"/>
      <c r="BF70" s="87"/>
      <c r="BG70" s="87"/>
      <c r="BH70" s="87"/>
      <c r="BI70" s="87"/>
      <c r="BJ70" s="87"/>
      <c r="BK70" s="87"/>
      <c r="BL70" s="87"/>
      <c r="BM70" s="87"/>
      <c r="BN70" s="87"/>
      <c r="BO70" s="87"/>
      <c r="BP70" s="87"/>
      <c r="BQ70" s="87"/>
      <c r="BR70" s="87"/>
      <c r="BS70" s="87"/>
      <c r="BT70" s="87"/>
      <c r="BU70" s="87"/>
      <c r="BV70" s="87"/>
      <c r="BW70" s="87"/>
      <c r="BX70" s="87"/>
      <c r="BY70" s="87"/>
      <c r="BZ70" s="87"/>
      <c r="CA70" s="87"/>
      <c r="CB70" s="87"/>
      <c r="CC70" s="87"/>
      <c r="CD70" s="87"/>
      <c r="CE70" s="87"/>
      <c r="CF70" s="87"/>
      <c r="CG70" s="87"/>
      <c r="CH70" s="87"/>
      <c r="CI70" s="87"/>
      <c r="CJ70" s="87"/>
      <c r="CK70" s="87"/>
      <c r="CL70" s="87"/>
      <c r="CM70" s="87"/>
      <c r="CN70" s="87"/>
      <c r="CO70" s="87"/>
      <c r="CP70" s="87"/>
      <c r="CQ70" s="87"/>
      <c r="CR70" s="87"/>
      <c r="CS70" s="87"/>
      <c r="CT70" s="87"/>
      <c r="CU70" s="87"/>
      <c r="CV70" s="87"/>
      <c r="CW70" s="87"/>
      <c r="CX70" s="87"/>
      <c r="CY70" s="87"/>
      <c r="CZ70" s="87"/>
      <c r="DA70" s="87"/>
      <c r="DB70" s="87"/>
      <c r="DC70" s="87"/>
      <c r="DD70" s="87"/>
      <c r="DE70" s="87"/>
      <c r="DF70" s="87"/>
      <c r="DG70" s="87"/>
      <c r="DH70" s="87"/>
      <c r="DI70" s="87"/>
      <c r="DJ70" s="87"/>
      <c r="DK70" s="87"/>
      <c r="DL70" s="87"/>
      <c r="DM70" s="87"/>
      <c r="DN70" s="87"/>
      <c r="DO70" s="87"/>
      <c r="DP70" s="87"/>
      <c r="DQ70" s="87"/>
      <c r="DR70" s="87"/>
      <c r="DS70" s="87"/>
      <c r="DT70" s="87"/>
      <c r="DU70" s="87"/>
      <c r="DV70" s="87"/>
      <c r="DW70" s="87"/>
      <c r="DX70" s="87"/>
      <c r="DY70" s="87"/>
      <c r="DZ70" s="87"/>
      <c r="EA70" s="87"/>
      <c r="EB70" s="87"/>
      <c r="EC70" s="87"/>
      <c r="ED70" s="87"/>
      <c r="EE70" s="87"/>
      <c r="EF70" s="87"/>
      <c r="EG70" s="87"/>
      <c r="EH70" s="87"/>
      <c r="EI70" s="87"/>
      <c r="EJ70" s="87"/>
      <c r="EK70" s="87"/>
      <c r="EL70" s="87"/>
      <c r="EM70" s="87"/>
      <c r="EN70" s="87"/>
      <c r="EO70" s="87"/>
      <c r="EP70" s="87"/>
      <c r="EQ70" s="87"/>
      <c r="ER70" s="87"/>
      <c r="ES70" s="87"/>
      <c r="ET70" s="87"/>
      <c r="EU70" s="87"/>
      <c r="EV70" s="87"/>
      <c r="EW70" s="87"/>
      <c r="EX70" s="87"/>
      <c r="EY70" s="87"/>
      <c r="EZ70" s="87"/>
      <c r="FA70" s="87"/>
      <c r="FB70" s="87"/>
      <c r="FC70" s="87"/>
      <c r="FD70" s="87"/>
      <c r="FE70" s="87"/>
      <c r="FF70" s="87"/>
      <c r="FG70" s="87"/>
      <c r="FH70" s="87"/>
      <c r="FI70" s="87"/>
      <c r="FJ70" s="87"/>
      <c r="FK70" s="87"/>
      <c r="FL70" s="87"/>
      <c r="FM70" s="87"/>
      <c r="FN70" s="87"/>
      <c r="FO70" s="87"/>
      <c r="FP70" s="87"/>
      <c r="FQ70" s="87"/>
      <c r="FR70" s="87"/>
      <c r="FS70" s="87"/>
      <c r="FT70" s="87"/>
      <c r="FU70" s="87"/>
      <c r="FV70" s="87"/>
      <c r="FW70" s="87"/>
      <c r="FX70" s="87"/>
      <c r="FY70" s="87"/>
      <c r="FZ70" s="87"/>
      <c r="GA70" s="87"/>
      <c r="GB70" s="87"/>
      <c r="GC70" s="87"/>
      <c r="GD70" s="87"/>
      <c r="GE70" s="87"/>
      <c r="GF70" s="87"/>
      <c r="GG70" s="87"/>
      <c r="GH70" s="87"/>
      <c r="GI70" s="87"/>
      <c r="GJ70" s="87"/>
      <c r="GK70" s="87"/>
      <c r="GL70" s="87"/>
      <c r="GM70" s="87"/>
      <c r="GN70" s="87"/>
      <c r="GO70" s="87"/>
      <c r="GP70" s="87"/>
      <c r="GQ70" s="87"/>
      <c r="GR70" s="87"/>
      <c r="GS70" s="87"/>
      <c r="GT70" s="87"/>
      <c r="GU70" s="87"/>
      <c r="GV70" s="87"/>
      <c r="GW70" s="87"/>
      <c r="GX70" s="87"/>
      <c r="GY70" s="87"/>
      <c r="GZ70" s="87"/>
      <c r="HA70" s="87"/>
      <c r="HB70" s="87"/>
      <c r="HC70" s="87"/>
      <c r="HD70" s="87"/>
      <c r="HE70" s="87"/>
      <c r="HF70" s="87"/>
      <c r="HG70" s="87"/>
      <c r="HH70" s="87"/>
      <c r="HI70" s="87"/>
      <c r="HJ70" s="87"/>
      <c r="HK70" s="87"/>
      <c r="HL70" s="87"/>
      <c r="HM70" s="87"/>
      <c r="HN70" s="87"/>
      <c r="HO70" s="87"/>
      <c r="HP70" s="87"/>
      <c r="HQ70" s="87"/>
      <c r="HR70" s="87"/>
      <c r="HS70" s="87"/>
      <c r="HT70" s="87"/>
      <c r="HU70" s="87"/>
      <c r="HV70" s="87"/>
      <c r="HW70" s="87"/>
      <c r="HX70" s="87"/>
      <c r="HY70" s="87"/>
      <c r="HZ70" s="87"/>
      <c r="IA70" s="87"/>
      <c r="IB70" s="87"/>
      <c r="IC70" s="87"/>
      <c r="ID70" s="87"/>
      <c r="IE70" s="87"/>
      <c r="IF70" s="87"/>
      <c r="IG70" s="87"/>
      <c r="IH70" s="87"/>
      <c r="II70" s="87"/>
      <c r="IJ70" s="87"/>
      <c r="IK70" s="87"/>
      <c r="IL70" s="87"/>
      <c r="IM70" s="87"/>
      <c r="IN70" s="87"/>
      <c r="IO70" s="87"/>
      <c r="IP70" s="87"/>
      <c r="IQ70" s="87"/>
      <c r="IR70" s="87"/>
      <c r="IS70" s="87"/>
      <c r="IT70" s="87"/>
      <c r="IU70" s="87"/>
      <c r="IV70" s="87"/>
      <c r="IW70" s="87"/>
      <c r="IX70" s="87"/>
      <c r="IY70" s="87"/>
      <c r="IZ70" s="87"/>
      <c r="JA70" s="87"/>
      <c r="JB70" s="87"/>
      <c r="JC70" s="87"/>
      <c r="JD70" s="87"/>
      <c r="JE70" s="87"/>
      <c r="JF70" s="87"/>
      <c r="JG70" s="87"/>
      <c r="JH70" s="87"/>
      <c r="JI70" s="87"/>
      <c r="JJ70" s="87"/>
      <c r="JK70" s="87"/>
      <c r="JL70" s="87"/>
      <c r="JM70" s="87"/>
      <c r="JN70" s="87"/>
      <c r="JO70" s="87"/>
      <c r="JP70" s="87"/>
      <c r="JQ70" s="87"/>
      <c r="JR70" s="87"/>
      <c r="JS70" s="87"/>
      <c r="JT70" s="87"/>
      <c r="JU70" s="87"/>
      <c r="JV70" s="87"/>
      <c r="JW70" s="87"/>
      <c r="JX70" s="87"/>
      <c r="JY70" s="87"/>
      <c r="JZ70" s="87"/>
      <c r="KA70" s="87"/>
      <c r="KB70" s="87"/>
      <c r="KC70" s="87"/>
      <c r="KD70" s="87"/>
      <c r="KE70" s="87"/>
      <c r="KF70" s="87"/>
      <c r="KG70" s="87"/>
      <c r="KH70" s="87"/>
      <c r="KI70" s="87"/>
      <c r="KJ70" s="87"/>
      <c r="KK70" s="87"/>
      <c r="KL70" s="87"/>
      <c r="KM70" s="87"/>
      <c r="KN70" s="87"/>
      <c r="KO70" s="87"/>
      <c r="KP70" s="138"/>
      <c r="KQ70" s="138"/>
      <c r="KR70" s="138"/>
      <c r="KS70" s="138"/>
      <c r="KT70" s="138"/>
      <c r="KU70" s="138"/>
      <c r="KV70" s="138"/>
      <c r="KW70" s="138"/>
      <c r="KX70" s="138"/>
      <c r="KY70" s="138"/>
      <c r="KZ70" s="138"/>
      <c r="LA70" s="138"/>
      <c r="LB70" s="138"/>
      <c r="LC70" s="138"/>
      <c r="LD70" s="138"/>
      <c r="LE70" s="138"/>
      <c r="LF70" s="138"/>
      <c r="LG70" s="138"/>
      <c r="LH70" s="138"/>
      <c r="LI70" s="138"/>
      <c r="LJ70" s="138"/>
      <c r="LK70" s="138"/>
      <c r="LL70" s="138"/>
      <c r="LM70" s="138"/>
      <c r="LN70" s="138"/>
      <c r="LO70" s="138"/>
      <c r="LP70" s="138"/>
      <c r="LQ70" s="138"/>
      <c r="LR70" s="138"/>
      <c r="LS70" s="138"/>
      <c r="LT70" s="138"/>
      <c r="LU70" s="87"/>
      <c r="LV70" s="87"/>
      <c r="LW70" s="87"/>
      <c r="LX70" s="87"/>
      <c r="LY70" s="87"/>
      <c r="LZ70" s="80"/>
      <c r="MA70" s="80"/>
      <c r="MB70" s="80"/>
      <c r="MC70" s="80"/>
      <c r="MD70" s="80"/>
      <c r="ME70" s="80"/>
      <c r="MF70" s="80"/>
      <c r="MG70" s="80"/>
      <c r="MH70" s="80"/>
      <c r="MI70" s="80"/>
      <c r="MJ70" s="80"/>
      <c r="MK70" s="80"/>
      <c r="ML70" s="80"/>
      <c r="MM70" s="80"/>
      <c r="MN70" s="87"/>
      <c r="MO70" s="87"/>
      <c r="MP70" s="80"/>
      <c r="MQ70" s="87"/>
      <c r="MR70" s="87"/>
      <c r="MS70" s="87"/>
      <c r="MT70" s="87"/>
      <c r="MU70" s="87"/>
      <c r="MV70" s="87"/>
      <c r="MW70" s="87"/>
      <c r="MX70" s="87"/>
    </row>
    <row r="71" spans="1:1253" x14ac:dyDescent="0.25">
      <c r="A71" s="87"/>
      <c r="B71" s="87"/>
      <c r="C71" s="87"/>
      <c r="D71" s="87"/>
      <c r="E71" s="87"/>
      <c r="F71" s="87"/>
      <c r="G71" s="87"/>
      <c r="H71" s="87"/>
      <c r="I71" s="87"/>
      <c r="J71" s="87"/>
      <c r="K71" s="87"/>
      <c r="L71" s="87"/>
      <c r="M71" s="87"/>
      <c r="N71" s="87"/>
      <c r="O71" s="87"/>
      <c r="P71" s="87"/>
      <c r="Q71" s="87"/>
      <c r="R71" s="87">
        <f t="shared" ref="R71:W71" si="62">SUM(R16:R59)</f>
        <v>2257</v>
      </c>
      <c r="S71" s="87">
        <f t="shared" si="62"/>
        <v>471</v>
      </c>
      <c r="T71" s="87">
        <f t="shared" si="62"/>
        <v>592</v>
      </c>
      <c r="U71" s="87">
        <f t="shared" si="62"/>
        <v>538</v>
      </c>
      <c r="V71" s="87">
        <f t="shared" si="62"/>
        <v>380</v>
      </c>
      <c r="W71" s="87">
        <f t="shared" si="62"/>
        <v>276</v>
      </c>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c r="AX71" s="87"/>
      <c r="AY71" s="87"/>
      <c r="AZ71" s="87"/>
      <c r="BA71" s="87"/>
      <c r="BB71" s="87"/>
      <c r="BC71" s="87"/>
      <c r="BD71" s="87"/>
      <c r="BE71" s="87"/>
      <c r="BF71" s="87"/>
      <c r="BG71" s="87"/>
      <c r="BH71" s="87"/>
      <c r="BI71" s="87"/>
      <c r="BJ71" s="87"/>
      <c r="BK71" s="87"/>
      <c r="BL71" s="87"/>
      <c r="BM71" s="87"/>
      <c r="BN71" s="87"/>
      <c r="BO71" s="87"/>
      <c r="BP71" s="87"/>
      <c r="BQ71" s="87"/>
      <c r="BR71" s="87"/>
      <c r="BS71" s="87"/>
      <c r="BT71" s="87"/>
      <c r="BU71" s="87"/>
      <c r="BV71" s="87"/>
      <c r="BW71" s="87"/>
      <c r="BX71" s="87"/>
      <c r="BY71" s="87"/>
      <c r="BZ71" s="87"/>
      <c r="CA71" s="87"/>
      <c r="CB71" s="87"/>
      <c r="CC71" s="87"/>
      <c r="CD71" s="87"/>
      <c r="CE71" s="87"/>
      <c r="CF71" s="87"/>
      <c r="CG71" s="87"/>
      <c r="CH71" s="87"/>
      <c r="CI71" s="87"/>
      <c r="CJ71" s="87"/>
      <c r="CK71" s="87"/>
      <c r="CL71" s="87"/>
      <c r="CM71" s="87"/>
      <c r="CN71" s="87"/>
      <c r="CO71" s="87"/>
      <c r="CP71" s="87"/>
      <c r="CQ71" s="87"/>
      <c r="CR71" s="87"/>
      <c r="CS71" s="87"/>
      <c r="CT71" s="87"/>
      <c r="CU71" s="87"/>
      <c r="CV71" s="87"/>
      <c r="CW71" s="87"/>
      <c r="CX71" s="87"/>
      <c r="CY71" s="87"/>
      <c r="CZ71" s="87"/>
      <c r="DA71" s="87"/>
      <c r="DB71" s="87"/>
      <c r="DC71" s="87"/>
      <c r="DD71" s="87"/>
      <c r="DE71" s="87"/>
      <c r="DF71" s="87"/>
      <c r="DG71" s="87"/>
      <c r="DH71" s="87"/>
      <c r="DI71" s="87"/>
      <c r="DJ71" s="87"/>
      <c r="DK71" s="87"/>
      <c r="DL71" s="87"/>
      <c r="DM71" s="87"/>
      <c r="DN71" s="87"/>
      <c r="DO71" s="87"/>
      <c r="DP71" s="87"/>
      <c r="DQ71" s="87"/>
      <c r="DR71" s="87"/>
      <c r="DS71" s="87"/>
      <c r="DT71" s="87"/>
      <c r="DU71" s="87"/>
      <c r="DV71" s="87"/>
      <c r="DW71" s="87"/>
      <c r="DX71" s="87"/>
      <c r="DY71" s="87"/>
      <c r="DZ71" s="87"/>
      <c r="EA71" s="87"/>
      <c r="EB71" s="87"/>
      <c r="EC71" s="87"/>
      <c r="ED71" s="87"/>
      <c r="EE71" s="87"/>
      <c r="EF71" s="87"/>
      <c r="EG71" s="87"/>
      <c r="EH71" s="87"/>
      <c r="EI71" s="87"/>
      <c r="EJ71" s="87"/>
      <c r="EK71" s="87"/>
      <c r="EL71" s="87"/>
      <c r="EM71" s="87"/>
      <c r="EN71" s="87"/>
      <c r="EO71" s="87"/>
      <c r="EP71" s="87"/>
      <c r="EQ71" s="87"/>
      <c r="ER71" s="87"/>
      <c r="ES71" s="87"/>
      <c r="ET71" s="87"/>
      <c r="EU71" s="87"/>
      <c r="EV71" s="87"/>
      <c r="EW71" s="87"/>
      <c r="EX71" s="87"/>
      <c r="EY71" s="87"/>
      <c r="EZ71" s="87"/>
      <c r="FA71" s="87"/>
      <c r="FB71" s="87"/>
      <c r="FC71" s="87"/>
      <c r="FD71" s="87"/>
      <c r="FE71" s="87"/>
      <c r="FF71" s="87"/>
      <c r="FG71" s="87"/>
      <c r="FH71" s="87"/>
      <c r="FI71" s="87"/>
      <c r="FJ71" s="87"/>
      <c r="FK71" s="87"/>
      <c r="FL71" s="87"/>
      <c r="FM71" s="87"/>
      <c r="FN71" s="87"/>
      <c r="FO71" s="87"/>
      <c r="FP71" s="87"/>
      <c r="FQ71" s="87"/>
      <c r="FR71" s="87"/>
      <c r="FS71" s="87"/>
      <c r="FT71" s="87"/>
      <c r="FU71" s="87"/>
      <c r="FV71" s="87"/>
      <c r="FW71" s="87"/>
      <c r="FX71" s="87"/>
      <c r="FY71" s="87"/>
      <c r="FZ71" s="87"/>
      <c r="GA71" s="87"/>
      <c r="GB71" s="87"/>
      <c r="GC71" s="87"/>
      <c r="GD71" s="87"/>
      <c r="GE71" s="87"/>
      <c r="GF71" s="87"/>
      <c r="GG71" s="87"/>
      <c r="GH71" s="87"/>
      <c r="GI71" s="87"/>
      <c r="GJ71" s="87"/>
      <c r="GK71" s="87"/>
      <c r="GL71" s="87"/>
      <c r="GM71" s="87"/>
      <c r="GN71" s="87"/>
      <c r="GO71" s="87"/>
      <c r="GP71" s="87"/>
      <c r="GQ71" s="87"/>
      <c r="GR71" s="87"/>
      <c r="GS71" s="87"/>
      <c r="GT71" s="87"/>
      <c r="GU71" s="87"/>
      <c r="GV71" s="87"/>
      <c r="GW71" s="87"/>
      <c r="GX71" s="87"/>
      <c r="GY71" s="87"/>
      <c r="GZ71" s="87"/>
      <c r="HA71" s="87"/>
      <c r="HB71" s="87"/>
      <c r="HC71" s="87"/>
      <c r="HD71" s="87"/>
      <c r="HE71" s="87"/>
      <c r="HF71" s="87"/>
      <c r="HG71" s="87"/>
      <c r="HH71" s="87"/>
      <c r="HI71" s="87"/>
      <c r="HJ71" s="87"/>
      <c r="HK71" s="87"/>
      <c r="HL71" s="87"/>
      <c r="HM71" s="87"/>
      <c r="HN71" s="87"/>
      <c r="HO71" s="87"/>
      <c r="HP71" s="87"/>
      <c r="HQ71" s="87"/>
      <c r="HR71" s="87"/>
      <c r="HS71" s="87"/>
      <c r="HT71" s="87"/>
      <c r="HU71" s="87"/>
      <c r="HV71" s="87"/>
      <c r="HW71" s="87"/>
      <c r="HX71" s="87"/>
      <c r="HY71" s="87"/>
      <c r="HZ71" s="87">
        <f t="shared" ref="HZ71:JE71" si="63">SUM(HZ16:HZ59)</f>
        <v>269</v>
      </c>
      <c r="IA71" s="87">
        <f t="shared" si="63"/>
        <v>0</v>
      </c>
      <c r="IB71" s="87">
        <f t="shared" si="63"/>
        <v>0</v>
      </c>
      <c r="IC71" s="87">
        <f t="shared" si="63"/>
        <v>0</v>
      </c>
      <c r="ID71" s="87">
        <f t="shared" si="63"/>
        <v>30</v>
      </c>
      <c r="IE71" s="87">
        <f t="shared" si="63"/>
        <v>0</v>
      </c>
      <c r="IF71" s="87">
        <f t="shared" si="63"/>
        <v>0</v>
      </c>
      <c r="IG71" s="87">
        <f t="shared" si="63"/>
        <v>0</v>
      </c>
      <c r="IH71" s="87">
        <f t="shared" si="63"/>
        <v>22</v>
      </c>
      <c r="II71" s="87">
        <f t="shared" si="63"/>
        <v>0</v>
      </c>
      <c r="IJ71" s="87">
        <f t="shared" si="63"/>
        <v>0</v>
      </c>
      <c r="IK71" s="87">
        <f t="shared" si="63"/>
        <v>0</v>
      </c>
      <c r="IL71" s="87">
        <f t="shared" si="63"/>
        <v>49</v>
      </c>
      <c r="IM71" s="87">
        <f t="shared" si="63"/>
        <v>0</v>
      </c>
      <c r="IN71" s="87">
        <f t="shared" si="63"/>
        <v>0</v>
      </c>
      <c r="IO71" s="87">
        <f t="shared" si="63"/>
        <v>0</v>
      </c>
      <c r="IP71" s="87">
        <f t="shared" si="63"/>
        <v>39</v>
      </c>
      <c r="IQ71" s="87">
        <f t="shared" si="63"/>
        <v>0</v>
      </c>
      <c r="IR71" s="87">
        <f t="shared" si="63"/>
        <v>0</v>
      </c>
      <c r="IS71" s="87">
        <f t="shared" si="63"/>
        <v>0</v>
      </c>
      <c r="IT71" s="87">
        <f t="shared" si="63"/>
        <v>21</v>
      </c>
      <c r="IU71" s="87">
        <f t="shared" si="63"/>
        <v>0</v>
      </c>
      <c r="IV71" s="87">
        <f t="shared" si="63"/>
        <v>0</v>
      </c>
      <c r="IW71" s="87">
        <f t="shared" si="63"/>
        <v>0</v>
      </c>
      <c r="IX71" s="87">
        <f t="shared" si="63"/>
        <v>5</v>
      </c>
      <c r="IY71" s="87">
        <f t="shared" si="63"/>
        <v>0</v>
      </c>
      <c r="IZ71" s="87">
        <f t="shared" si="63"/>
        <v>0</v>
      </c>
      <c r="JA71" s="87">
        <f t="shared" si="63"/>
        <v>0</v>
      </c>
      <c r="JB71" s="87">
        <f t="shared" si="63"/>
        <v>41</v>
      </c>
      <c r="JC71" s="87">
        <f t="shared" si="63"/>
        <v>0</v>
      </c>
      <c r="JD71" s="87">
        <f t="shared" si="63"/>
        <v>0</v>
      </c>
      <c r="JE71" s="87">
        <f t="shared" si="63"/>
        <v>0</v>
      </c>
      <c r="JF71" s="87">
        <f t="shared" ref="JF71:KO71" si="64">SUM(JF16:JF59)</f>
        <v>165</v>
      </c>
      <c r="JG71" s="87">
        <f t="shared" si="64"/>
        <v>0</v>
      </c>
      <c r="JH71" s="87">
        <f t="shared" si="64"/>
        <v>0</v>
      </c>
      <c r="JI71" s="87">
        <f t="shared" si="64"/>
        <v>0</v>
      </c>
      <c r="JJ71" s="87">
        <f t="shared" si="64"/>
        <v>45</v>
      </c>
      <c r="JK71" s="87">
        <f t="shared" si="64"/>
        <v>0</v>
      </c>
      <c r="JL71" s="87">
        <f t="shared" si="64"/>
        <v>0</v>
      </c>
      <c r="JM71" s="87">
        <f t="shared" si="64"/>
        <v>0</v>
      </c>
      <c r="JN71" s="87">
        <f t="shared" si="64"/>
        <v>38</v>
      </c>
      <c r="JO71" s="87">
        <f t="shared" si="64"/>
        <v>0</v>
      </c>
      <c r="JP71" s="87">
        <f t="shared" si="64"/>
        <v>0</v>
      </c>
      <c r="JQ71" s="87">
        <f t="shared" si="64"/>
        <v>0</v>
      </c>
      <c r="JR71" s="87">
        <f t="shared" si="64"/>
        <v>9</v>
      </c>
      <c r="JS71" s="87">
        <f t="shared" si="64"/>
        <v>0</v>
      </c>
      <c r="JT71" s="87">
        <f t="shared" si="64"/>
        <v>0</v>
      </c>
      <c r="JU71" s="87">
        <f t="shared" si="64"/>
        <v>0</v>
      </c>
      <c r="JV71" s="87">
        <f t="shared" si="64"/>
        <v>1</v>
      </c>
      <c r="JW71" s="87">
        <f t="shared" si="64"/>
        <v>0</v>
      </c>
      <c r="JX71" s="87">
        <f t="shared" si="64"/>
        <v>0</v>
      </c>
      <c r="JY71" s="87">
        <f t="shared" si="64"/>
        <v>0</v>
      </c>
      <c r="JZ71" s="87">
        <f t="shared" si="64"/>
        <v>4</v>
      </c>
      <c r="KA71" s="87">
        <f t="shared" si="64"/>
        <v>0</v>
      </c>
      <c r="KB71" s="87">
        <f t="shared" si="64"/>
        <v>0</v>
      </c>
      <c r="KC71" s="87">
        <f t="shared" si="64"/>
        <v>0</v>
      </c>
      <c r="KD71" s="87">
        <f t="shared" si="64"/>
        <v>5</v>
      </c>
      <c r="KE71" s="87">
        <f t="shared" si="64"/>
        <v>0</v>
      </c>
      <c r="KF71" s="87">
        <f t="shared" si="64"/>
        <v>0</v>
      </c>
      <c r="KG71" s="87">
        <f t="shared" si="64"/>
        <v>0</v>
      </c>
      <c r="KH71" s="87">
        <f t="shared" si="64"/>
        <v>0</v>
      </c>
      <c r="KI71" s="87">
        <f t="shared" si="64"/>
        <v>0</v>
      </c>
      <c r="KJ71" s="87">
        <f t="shared" si="64"/>
        <v>0</v>
      </c>
      <c r="KK71" s="87">
        <f t="shared" si="64"/>
        <v>0</v>
      </c>
      <c r="KL71" s="87">
        <f t="shared" si="64"/>
        <v>26</v>
      </c>
      <c r="KM71" s="87">
        <f t="shared" si="64"/>
        <v>0</v>
      </c>
      <c r="KN71" s="87">
        <f t="shared" si="64"/>
        <v>0</v>
      </c>
      <c r="KO71" s="87">
        <f t="shared" si="64"/>
        <v>0</v>
      </c>
      <c r="KP71" s="138"/>
      <c r="KQ71" s="138"/>
      <c r="KR71" s="138"/>
      <c r="KS71" s="138"/>
      <c r="KT71" s="138"/>
      <c r="KU71" s="138"/>
      <c r="KV71" s="138"/>
      <c r="KW71" s="138"/>
      <c r="KX71" s="138"/>
      <c r="KY71" s="138"/>
      <c r="KZ71" s="138"/>
      <c r="LA71" s="138"/>
      <c r="LB71" s="138"/>
      <c r="LC71" s="138"/>
      <c r="LD71" s="138"/>
      <c r="LE71" s="138"/>
      <c r="LF71" s="138"/>
      <c r="LG71" s="138"/>
      <c r="LH71" s="138"/>
      <c r="LI71" s="138"/>
      <c r="LJ71" s="138"/>
      <c r="LK71" s="138"/>
      <c r="LL71" s="138"/>
      <c r="LM71" s="138"/>
      <c r="LN71" s="138"/>
      <c r="LO71" s="138"/>
      <c r="LP71" s="138"/>
      <c r="LQ71" s="138"/>
      <c r="LR71" s="138"/>
      <c r="LS71" s="138"/>
      <c r="LT71" s="138"/>
      <c r="LU71" s="87"/>
      <c r="LV71" s="87"/>
      <c r="LW71" s="87"/>
      <c r="LX71" s="87"/>
      <c r="LY71" s="87"/>
      <c r="LZ71" s="80"/>
      <c r="MA71" s="80"/>
      <c r="MB71" s="80"/>
      <c r="MC71" s="80"/>
      <c r="MD71" s="80"/>
      <c r="ME71" s="80"/>
      <c r="MF71" s="80"/>
      <c r="MG71" s="80"/>
      <c r="MH71" s="80"/>
      <c r="MI71" s="80"/>
      <c r="MJ71" s="80"/>
      <c r="MK71" s="80"/>
      <c r="ML71" s="80"/>
      <c r="MM71" s="80"/>
      <c r="MN71" s="87"/>
      <c r="MO71" s="87"/>
      <c r="MP71" s="80"/>
      <c r="MQ71" s="87"/>
      <c r="MR71" s="87"/>
      <c r="MS71" s="87"/>
      <c r="MT71" s="87"/>
      <c r="MU71" s="87"/>
      <c r="MV71" s="87"/>
      <c r="MW71" s="87"/>
      <c r="MX71" s="87"/>
    </row>
    <row r="72" spans="1:1253" x14ac:dyDescent="0.25">
      <c r="A72" s="87"/>
      <c r="B72" s="87"/>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c r="BB72" s="87">
        <f>SUBTOTAL(9,BB16:BB27)</f>
        <v>36</v>
      </c>
      <c r="BC72" s="87"/>
      <c r="BD72" s="87"/>
      <c r="BE72" s="87"/>
      <c r="BF72" s="87"/>
      <c r="BG72" s="87"/>
      <c r="BH72" s="87"/>
      <c r="BI72" s="87"/>
      <c r="BJ72" s="87"/>
      <c r="BK72" s="87"/>
      <c r="BL72" s="87"/>
      <c r="BM72" s="87"/>
      <c r="BN72" s="87"/>
      <c r="BO72" s="87"/>
      <c r="BP72" s="87"/>
      <c r="BQ72" s="87"/>
      <c r="BR72" s="87"/>
      <c r="BS72" s="87"/>
      <c r="BT72" s="87"/>
      <c r="BU72" s="87"/>
      <c r="BV72" s="87"/>
      <c r="BW72" s="87"/>
      <c r="BX72" s="87"/>
      <c r="BY72" s="87"/>
      <c r="BZ72" s="87"/>
      <c r="CA72" s="87"/>
      <c r="CB72" s="87"/>
      <c r="CC72" s="87"/>
      <c r="CD72" s="87"/>
      <c r="CE72" s="87"/>
      <c r="CF72" s="87"/>
      <c r="CG72" s="87"/>
      <c r="CH72" s="87"/>
      <c r="CI72" s="87"/>
      <c r="CJ72" s="87"/>
      <c r="CK72" s="87"/>
      <c r="CL72" s="87"/>
      <c r="CM72" s="87"/>
      <c r="CN72" s="87"/>
      <c r="CO72" s="87"/>
      <c r="CP72" s="87"/>
      <c r="CQ72" s="87"/>
      <c r="CR72" s="87"/>
      <c r="CS72" s="87"/>
      <c r="CT72" s="87"/>
      <c r="CU72" s="87"/>
      <c r="CV72" s="87"/>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X72" s="87"/>
      <c r="FY72" s="87"/>
      <c r="FZ72" s="87"/>
      <c r="GA72" s="87"/>
      <c r="GB72" s="87"/>
      <c r="GC72" s="87"/>
      <c r="GD72" s="87"/>
      <c r="GE72" s="87"/>
      <c r="GF72" s="87"/>
      <c r="GG72" s="87"/>
      <c r="GH72" s="87"/>
      <c r="GI72" s="87"/>
      <c r="GJ72" s="87"/>
      <c r="GK72" s="87"/>
      <c r="GL72" s="87"/>
      <c r="GM72" s="87"/>
      <c r="GN72" s="87"/>
      <c r="GO72" s="87"/>
      <c r="GP72" s="87"/>
      <c r="GQ72" s="87"/>
      <c r="GR72" s="87"/>
      <c r="GS72" s="87"/>
      <c r="GT72" s="87"/>
      <c r="GU72" s="87"/>
      <c r="GV72" s="87"/>
      <c r="GW72" s="87"/>
      <c r="GX72" s="87"/>
      <c r="GY72" s="87"/>
      <c r="GZ72" s="87"/>
      <c r="HA72" s="87"/>
      <c r="HB72" s="87"/>
      <c r="HC72" s="87"/>
      <c r="HD72" s="87"/>
      <c r="HE72" s="87"/>
      <c r="HF72" s="87"/>
      <c r="HG72" s="87"/>
      <c r="HH72" s="87"/>
      <c r="HI72" s="87"/>
      <c r="HJ72" s="87"/>
      <c r="HK72" s="87"/>
      <c r="HL72" s="87"/>
      <c r="HM72" s="87"/>
      <c r="HN72" s="87"/>
      <c r="HO72" s="87"/>
      <c r="HP72" s="87"/>
      <c r="HQ72" s="87"/>
      <c r="HR72" s="87"/>
      <c r="HS72" s="87"/>
      <c r="HT72" s="87"/>
      <c r="HU72" s="87"/>
      <c r="HV72" s="87"/>
      <c r="HW72" s="87"/>
      <c r="HX72" s="87"/>
      <c r="HY72" s="87"/>
      <c r="HZ72" s="87"/>
      <c r="IA72" s="87"/>
      <c r="IB72" s="87"/>
      <c r="IC72" s="87"/>
      <c r="ID72" s="87"/>
      <c r="IE72" s="87"/>
      <c r="IF72" s="87"/>
      <c r="IG72" s="87"/>
      <c r="IH72" s="87"/>
      <c r="II72" s="87"/>
      <c r="IJ72" s="87"/>
      <c r="IK72" s="87"/>
      <c r="IL72" s="87"/>
      <c r="IM72" s="87"/>
      <c r="IN72" s="87"/>
      <c r="IO72" s="87"/>
      <c r="IP72" s="87"/>
      <c r="IQ72" s="87"/>
      <c r="IR72" s="87"/>
      <c r="IS72" s="87"/>
      <c r="IT72" s="87"/>
      <c r="IU72" s="87"/>
      <c r="IV72" s="87"/>
      <c r="IW72" s="87"/>
      <c r="IX72" s="87"/>
      <c r="IY72" s="87"/>
      <c r="IZ72" s="87"/>
      <c r="JA72" s="87"/>
      <c r="JB72" s="87"/>
      <c r="JC72" s="87"/>
      <c r="JD72" s="87"/>
      <c r="JE72" s="87"/>
      <c r="JF72" s="87"/>
      <c r="JG72" s="87"/>
      <c r="JH72" s="87"/>
      <c r="JI72" s="87"/>
      <c r="JJ72" s="87"/>
      <c r="JK72" s="87"/>
      <c r="JL72" s="87"/>
      <c r="JM72" s="87"/>
      <c r="JN72" s="87"/>
      <c r="JO72" s="87"/>
      <c r="JP72" s="87"/>
      <c r="JQ72" s="87"/>
      <c r="JR72" s="87"/>
      <c r="JS72" s="87"/>
      <c r="JT72" s="87"/>
      <c r="JU72" s="87"/>
      <c r="JV72" s="87"/>
      <c r="JW72" s="87"/>
      <c r="JX72" s="87"/>
      <c r="JY72" s="87"/>
      <c r="JZ72" s="87"/>
      <c r="KA72" s="87"/>
      <c r="KB72" s="87"/>
      <c r="KC72" s="87"/>
      <c r="KD72" s="87"/>
      <c r="KE72" s="87"/>
      <c r="KF72" s="87"/>
      <c r="KG72" s="87"/>
      <c r="KH72" s="87"/>
      <c r="KI72" s="87"/>
      <c r="KJ72" s="87"/>
      <c r="KK72" s="87"/>
      <c r="KL72" s="87"/>
      <c r="KM72" s="87"/>
      <c r="KN72" s="87"/>
      <c r="KO72" s="87"/>
      <c r="KP72" s="138"/>
      <c r="KQ72" s="138"/>
      <c r="KR72" s="138"/>
      <c r="KS72" s="138"/>
      <c r="KT72" s="138"/>
      <c r="KU72" s="138"/>
      <c r="KV72" s="138"/>
      <c r="KW72" s="138"/>
      <c r="KX72" s="138"/>
      <c r="KY72" s="138"/>
      <c r="KZ72" s="138"/>
      <c r="LA72" s="138"/>
      <c r="LB72" s="138"/>
      <c r="LC72" s="138"/>
      <c r="LD72" s="138"/>
      <c r="LE72" s="138"/>
      <c r="LF72" s="138"/>
      <c r="LG72" s="138"/>
      <c r="LH72" s="138"/>
      <c r="LI72" s="138"/>
      <c r="LJ72" s="138"/>
      <c r="LK72" s="138"/>
      <c r="LL72" s="138"/>
      <c r="LM72" s="138"/>
      <c r="LN72" s="138"/>
      <c r="LO72" s="138"/>
      <c r="LP72" s="138"/>
      <c r="LQ72" s="138"/>
      <c r="LR72" s="138"/>
      <c r="LS72" s="138"/>
      <c r="LT72" s="138"/>
      <c r="LU72" s="87"/>
      <c r="LV72" s="87"/>
      <c r="LW72" s="87"/>
      <c r="LX72" s="87"/>
      <c r="LY72" s="87"/>
      <c r="LZ72" s="80"/>
      <c r="MA72" s="80"/>
      <c r="MB72" s="80"/>
      <c r="MC72" s="80"/>
      <c r="MD72" s="80"/>
      <c r="ME72" s="80"/>
      <c r="MF72" s="80"/>
      <c r="MG72" s="80"/>
      <c r="MH72" s="80"/>
      <c r="MI72" s="80"/>
      <c r="MJ72" s="80"/>
      <c r="MK72" s="80"/>
      <c r="ML72" s="80"/>
      <c r="MM72" s="80"/>
      <c r="MN72" s="87"/>
      <c r="MO72" s="87"/>
      <c r="MP72" s="80"/>
      <c r="MQ72" s="87"/>
      <c r="MR72" s="87"/>
      <c r="MS72" s="87"/>
      <c r="MT72" s="87"/>
      <c r="MU72" s="87"/>
      <c r="MV72" s="87"/>
      <c r="MW72" s="87"/>
      <c r="MX72" s="87"/>
    </row>
    <row r="73" spans="1:1253" x14ac:dyDescent="0.25">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87"/>
      <c r="AN73" s="87"/>
      <c r="AO73" s="87"/>
      <c r="AP73" s="87">
        <f>SUBTOTAL(9,AP16:AP27)</f>
        <v>186</v>
      </c>
      <c r="AQ73" s="87"/>
      <c r="AR73" s="87"/>
      <c r="AS73" s="87"/>
      <c r="AT73" s="87"/>
      <c r="AU73" s="87"/>
      <c r="AV73" s="87"/>
      <c r="AW73" s="87"/>
      <c r="AX73" s="87"/>
      <c r="AY73" s="87"/>
      <c r="AZ73" s="87"/>
      <c r="BA73" s="87"/>
      <c r="BB73" s="87"/>
      <c r="BC73" s="87"/>
      <c r="BD73" s="87"/>
      <c r="BE73" s="87"/>
      <c r="BF73" s="87"/>
      <c r="BG73" s="87"/>
      <c r="BH73" s="87"/>
      <c r="BI73" s="87"/>
      <c r="BJ73" s="87"/>
      <c r="BK73" s="87"/>
      <c r="BL73" s="87"/>
      <c r="BM73" s="87"/>
      <c r="BN73" s="87"/>
      <c r="BO73" s="87"/>
      <c r="BP73" s="87"/>
      <c r="BQ73" s="87"/>
      <c r="BR73" s="87"/>
      <c r="BS73" s="87"/>
      <c r="BT73" s="87"/>
      <c r="BU73" s="87"/>
      <c r="BV73" s="87"/>
      <c r="BW73" s="87"/>
      <c r="BX73" s="87"/>
      <c r="BY73" s="87"/>
      <c r="BZ73" s="87"/>
      <c r="CA73" s="87"/>
      <c r="CB73" s="87"/>
      <c r="CC73" s="87"/>
      <c r="CD73" s="87"/>
      <c r="CE73" s="87"/>
      <c r="CF73" s="87"/>
      <c r="CG73" s="87"/>
      <c r="CH73" s="87"/>
      <c r="CI73" s="87"/>
      <c r="CJ73" s="87"/>
      <c r="CK73" s="87"/>
      <c r="CL73" s="87">
        <f>SUBTOTAL(9,CL16:CL27)</f>
        <v>11</v>
      </c>
      <c r="CM73" s="87"/>
      <c r="CN73" s="87"/>
      <c r="CO73" s="87"/>
      <c r="CP73" s="87"/>
      <c r="CQ73" s="87"/>
      <c r="CR73" s="87"/>
      <c r="CS73" s="87"/>
      <c r="CT73" s="87"/>
      <c r="CU73" s="87"/>
      <c r="CV73" s="87"/>
      <c r="CW73" s="87"/>
      <c r="CX73" s="87"/>
      <c r="CY73" s="87"/>
      <c r="CZ73" s="87">
        <f>SUBTOTAL(9,CZ16:CZ27)</f>
        <v>21</v>
      </c>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X73" s="87"/>
      <c r="FY73" s="87"/>
      <c r="FZ73" s="87"/>
      <c r="GA73" s="87"/>
      <c r="GB73" s="87"/>
      <c r="GC73" s="87"/>
      <c r="GD73" s="87"/>
      <c r="GE73" s="87"/>
      <c r="GF73" s="87"/>
      <c r="GG73" s="87"/>
      <c r="GH73" s="87"/>
      <c r="GI73" s="87"/>
      <c r="GJ73" s="87"/>
      <c r="GK73" s="87"/>
      <c r="GL73" s="87"/>
      <c r="GM73" s="87"/>
      <c r="GN73" s="87"/>
      <c r="GO73" s="87"/>
      <c r="GP73" s="87"/>
      <c r="GQ73" s="87"/>
      <c r="GR73" s="87"/>
      <c r="GS73" s="87"/>
      <c r="GT73" s="87"/>
      <c r="GU73" s="87"/>
      <c r="GV73" s="87"/>
      <c r="GW73" s="87"/>
      <c r="GX73" s="87"/>
      <c r="GY73" s="87"/>
      <c r="GZ73" s="87"/>
      <c r="HA73" s="87"/>
      <c r="HB73" s="87"/>
      <c r="HC73" s="87"/>
      <c r="HD73" s="87"/>
      <c r="HE73" s="87"/>
      <c r="HF73" s="87"/>
      <c r="HG73" s="87"/>
      <c r="HH73" s="87"/>
      <c r="HI73" s="87"/>
      <c r="HJ73" s="87"/>
      <c r="HK73" s="87"/>
      <c r="HL73" s="87"/>
      <c r="HM73" s="87"/>
      <c r="HN73" s="87"/>
      <c r="HO73" s="87"/>
      <c r="HP73" s="87"/>
      <c r="HQ73" s="87"/>
      <c r="HR73" s="87"/>
      <c r="HS73" s="87"/>
      <c r="HT73" s="87"/>
      <c r="HU73" s="87"/>
      <c r="HV73" s="87"/>
      <c r="HW73" s="87"/>
      <c r="HX73" s="87"/>
      <c r="HY73" s="87"/>
      <c r="HZ73" s="87"/>
      <c r="IA73" s="87"/>
      <c r="IB73" s="87"/>
      <c r="IC73" s="87"/>
      <c r="ID73" s="87"/>
      <c r="IE73" s="87"/>
      <c r="IF73" s="87"/>
      <c r="IG73" s="87"/>
      <c r="IH73" s="87"/>
      <c r="II73" s="87"/>
      <c r="IJ73" s="87"/>
      <c r="IK73" s="87"/>
      <c r="IL73" s="87"/>
      <c r="IM73" s="87"/>
      <c r="IN73" s="87"/>
      <c r="IO73" s="87"/>
      <c r="IP73" s="87"/>
      <c r="IQ73" s="87"/>
      <c r="IR73" s="87"/>
      <c r="IS73" s="87"/>
      <c r="IT73" s="87"/>
      <c r="IU73" s="87"/>
      <c r="IV73" s="87"/>
      <c r="IW73" s="87"/>
      <c r="IX73" s="87"/>
      <c r="IY73" s="87"/>
      <c r="IZ73" s="87"/>
      <c r="JA73" s="87"/>
      <c r="JB73" s="87"/>
      <c r="JC73" s="87"/>
      <c r="JD73" s="87"/>
      <c r="JE73" s="87"/>
      <c r="JF73" s="87"/>
      <c r="JG73" s="87"/>
      <c r="JH73" s="87"/>
      <c r="JI73" s="87"/>
      <c r="JJ73" s="87"/>
      <c r="JK73" s="87"/>
      <c r="JL73" s="87"/>
      <c r="JM73" s="87"/>
      <c r="JN73" s="87"/>
      <c r="JO73" s="87"/>
      <c r="JP73" s="87"/>
      <c r="JQ73" s="87"/>
      <c r="JR73" s="87"/>
      <c r="JS73" s="87"/>
      <c r="JT73" s="87"/>
      <c r="JU73" s="87"/>
      <c r="JV73" s="87"/>
      <c r="JW73" s="87"/>
      <c r="JX73" s="87"/>
      <c r="JY73" s="87"/>
      <c r="JZ73" s="87"/>
      <c r="KA73" s="87"/>
      <c r="KB73" s="87"/>
      <c r="KC73" s="87"/>
      <c r="KD73" s="87"/>
      <c r="KE73" s="87"/>
      <c r="KF73" s="87"/>
      <c r="KG73" s="87"/>
      <c r="KH73" s="87"/>
      <c r="KI73" s="87"/>
      <c r="KJ73" s="87"/>
      <c r="KK73" s="87"/>
      <c r="KL73" s="87"/>
      <c r="KM73" s="87"/>
      <c r="KN73" s="87"/>
      <c r="KO73" s="87"/>
      <c r="KP73" s="138"/>
      <c r="KQ73" s="138"/>
      <c r="KR73" s="138"/>
      <c r="KS73" s="138"/>
      <c r="KT73" s="138"/>
      <c r="KU73" s="138"/>
      <c r="KV73" s="138"/>
      <c r="KW73" s="138"/>
      <c r="KX73" s="138"/>
      <c r="KY73" s="138"/>
      <c r="KZ73" s="138"/>
      <c r="LA73" s="138"/>
      <c r="LB73" s="138"/>
      <c r="LC73" s="138"/>
      <c r="LD73" s="138"/>
      <c r="LE73" s="138"/>
      <c r="LF73" s="138"/>
      <c r="LG73" s="138"/>
      <c r="LH73" s="138"/>
      <c r="LI73" s="138"/>
      <c r="LJ73" s="138"/>
      <c r="LK73" s="138"/>
      <c r="LL73" s="138"/>
      <c r="LM73" s="138"/>
      <c r="LN73" s="138"/>
      <c r="LO73" s="138"/>
      <c r="LP73" s="138"/>
      <c r="LQ73" s="138"/>
      <c r="LR73" s="138"/>
      <c r="LS73" s="138"/>
      <c r="LT73" s="138"/>
      <c r="LU73" s="87"/>
      <c r="LV73" s="87"/>
      <c r="LW73" s="87"/>
      <c r="LX73" s="87"/>
      <c r="LY73" s="87"/>
      <c r="LZ73" s="80"/>
      <c r="MA73" s="80"/>
      <c r="MB73" s="80"/>
      <c r="MC73" s="80"/>
      <c r="MD73" s="80"/>
      <c r="ME73" s="80"/>
      <c r="MF73" s="80"/>
      <c r="MG73" s="80"/>
      <c r="MH73" s="80"/>
      <c r="MI73" s="80"/>
      <c r="MJ73" s="80"/>
      <c r="MK73" s="80"/>
      <c r="ML73" s="80"/>
      <c r="MM73" s="80"/>
      <c r="MN73" s="87"/>
      <c r="MO73" s="87"/>
      <c r="MP73" s="80"/>
      <c r="MQ73" s="87"/>
      <c r="MR73" s="87"/>
      <c r="MS73" s="87"/>
      <c r="MT73" s="87"/>
      <c r="MU73" s="87"/>
      <c r="MV73" s="87"/>
      <c r="MW73" s="87"/>
      <c r="MX73" s="87"/>
    </row>
    <row r="74" spans="1:1253" s="87" customFormat="1" x14ac:dyDescent="0.25">
      <c r="KP74" s="138"/>
      <c r="KQ74" s="138"/>
      <c r="KR74" s="138"/>
      <c r="KS74" s="138"/>
      <c r="KT74" s="138"/>
      <c r="KU74" s="138"/>
      <c r="KV74" s="138"/>
      <c r="KW74" s="138"/>
      <c r="KX74" s="138"/>
      <c r="KY74" s="138"/>
      <c r="KZ74" s="138"/>
      <c r="LA74" s="138"/>
      <c r="LB74" s="138"/>
      <c r="LC74" s="138"/>
      <c r="LD74" s="138"/>
      <c r="LE74" s="138"/>
      <c r="LF74" s="138"/>
      <c r="LG74" s="138"/>
      <c r="LH74" s="138"/>
      <c r="LI74" s="138"/>
      <c r="LJ74" s="138"/>
      <c r="LK74" s="138"/>
      <c r="LL74" s="138"/>
      <c r="LM74" s="138"/>
      <c r="LN74" s="138"/>
      <c r="LO74" s="138"/>
      <c r="LP74" s="138"/>
      <c r="LQ74" s="138"/>
      <c r="LR74" s="138"/>
      <c r="LS74" s="138"/>
      <c r="LT74" s="138"/>
      <c r="LZ74" s="80"/>
      <c r="MA74" s="80"/>
      <c r="MB74" s="80"/>
      <c r="MC74" s="80"/>
      <c r="MD74" s="80"/>
      <c r="ME74" s="80"/>
      <c r="MF74" s="80"/>
      <c r="MG74" s="80"/>
      <c r="MH74" s="80"/>
      <c r="MI74" s="80"/>
      <c r="MJ74" s="80"/>
      <c r="MK74" s="80"/>
      <c r="ML74" s="80"/>
      <c r="MM74" s="80"/>
      <c r="MP74" s="80"/>
      <c r="MY74" s="138"/>
      <c r="MZ74" s="138"/>
      <c r="NA74" s="138"/>
      <c r="NB74" s="138"/>
      <c r="NC74" s="138"/>
      <c r="ND74" s="138"/>
      <c r="NE74" s="138"/>
      <c r="NF74" s="138"/>
      <c r="NG74" s="138"/>
      <c r="NH74" s="138"/>
      <c r="NI74" s="138"/>
      <c r="NJ74" s="138"/>
      <c r="NK74" s="138"/>
      <c r="NL74" s="138"/>
      <c r="NM74" s="138"/>
      <c r="NN74" s="138"/>
      <c r="NO74" s="138"/>
      <c r="NP74" s="138"/>
      <c r="NQ74" s="138"/>
      <c r="NR74" s="138"/>
      <c r="NS74" s="138"/>
      <c r="NT74" s="138"/>
      <c r="NU74" s="138"/>
      <c r="NV74" s="138"/>
      <c r="NW74" s="138"/>
      <c r="NX74" s="138"/>
      <c r="NY74" s="138"/>
      <c r="NZ74" s="138"/>
      <c r="OA74" s="138"/>
      <c r="OB74" s="138"/>
      <c r="OC74" s="138"/>
      <c r="OD74" s="138"/>
      <c r="OE74" s="138"/>
      <c r="OF74" s="138"/>
      <c r="OG74" s="138"/>
      <c r="OH74" s="138"/>
      <c r="OI74" s="138"/>
      <c r="OJ74" s="138"/>
      <c r="OK74" s="138"/>
      <c r="OL74" s="138"/>
      <c r="OM74" s="138"/>
      <c r="ON74" s="138"/>
      <c r="OO74" s="138"/>
      <c r="OP74" s="138"/>
      <c r="OQ74" s="138"/>
      <c r="OR74" s="138"/>
      <c r="OS74" s="138"/>
      <c r="OT74" s="138"/>
      <c r="OU74" s="138"/>
      <c r="OV74" s="138"/>
      <c r="OW74" s="138"/>
      <c r="OX74" s="138"/>
      <c r="OY74" s="138"/>
      <c r="OZ74" s="138"/>
      <c r="PA74" s="138"/>
      <c r="PB74" s="138"/>
      <c r="PC74" s="138"/>
      <c r="PD74" s="138"/>
      <c r="PE74" s="138"/>
      <c r="PF74" s="138"/>
      <c r="PG74" s="138"/>
      <c r="PH74" s="138"/>
      <c r="PI74" s="138"/>
      <c r="PJ74" s="138"/>
      <c r="PK74" s="138"/>
      <c r="PL74" s="138"/>
      <c r="PM74" s="138"/>
      <c r="PN74" s="138"/>
      <c r="PO74" s="138"/>
      <c r="PP74" s="138"/>
      <c r="PQ74" s="138"/>
      <c r="PR74" s="138"/>
      <c r="PS74" s="138"/>
      <c r="PT74" s="138"/>
      <c r="PU74" s="138"/>
      <c r="PV74" s="138"/>
      <c r="PW74" s="138"/>
      <c r="PX74" s="138"/>
      <c r="PY74" s="138"/>
      <c r="PZ74" s="138"/>
      <c r="QA74" s="138"/>
      <c r="QB74" s="138"/>
      <c r="QC74" s="138"/>
      <c r="QD74" s="138"/>
      <c r="QE74" s="138"/>
      <c r="QF74" s="138"/>
      <c r="QG74" s="138"/>
      <c r="QH74" s="138"/>
      <c r="QI74" s="138"/>
      <c r="QJ74" s="138"/>
      <c r="QK74" s="138"/>
      <c r="QL74" s="138"/>
      <c r="QM74" s="138"/>
      <c r="QN74" s="138"/>
      <c r="QO74" s="138"/>
      <c r="QP74" s="138"/>
      <c r="QQ74" s="138"/>
      <c r="QR74" s="138"/>
      <c r="QS74" s="138"/>
      <c r="QT74" s="138"/>
      <c r="QU74" s="138"/>
      <c r="QV74" s="138"/>
      <c r="QW74" s="138"/>
      <c r="QX74" s="138"/>
      <c r="QY74" s="138"/>
      <c r="QZ74" s="138"/>
      <c r="RA74" s="138"/>
      <c r="RB74" s="138"/>
      <c r="RC74" s="138"/>
      <c r="RD74" s="138"/>
      <c r="RE74" s="138"/>
      <c r="RF74" s="138"/>
      <c r="RG74" s="138"/>
      <c r="RH74" s="138"/>
      <c r="RI74" s="138"/>
      <c r="RJ74" s="138"/>
      <c r="RK74" s="138"/>
      <c r="RL74" s="138"/>
      <c r="RM74" s="138"/>
      <c r="RN74" s="138"/>
      <c r="RO74" s="138"/>
      <c r="RP74" s="138"/>
      <c r="RQ74" s="138"/>
      <c r="RR74" s="138"/>
      <c r="RS74" s="138"/>
      <c r="RT74" s="138"/>
      <c r="RU74" s="138"/>
      <c r="RV74" s="138"/>
      <c r="RW74" s="138"/>
      <c r="RX74" s="138"/>
      <c r="RY74" s="138"/>
      <c r="RZ74" s="138"/>
      <c r="SA74" s="138"/>
      <c r="SB74" s="138"/>
      <c r="SC74" s="138"/>
      <c r="SD74" s="138"/>
      <c r="SE74" s="138"/>
      <c r="SF74" s="138"/>
      <c r="SG74" s="138"/>
      <c r="SH74" s="138"/>
      <c r="SI74" s="138"/>
      <c r="SJ74" s="138"/>
      <c r="SK74" s="138"/>
      <c r="SL74" s="138"/>
      <c r="SM74" s="138"/>
      <c r="SN74" s="138"/>
      <c r="SO74" s="138"/>
      <c r="SP74" s="138"/>
      <c r="SQ74" s="138"/>
      <c r="SR74" s="138"/>
      <c r="SS74" s="138"/>
      <c r="ST74" s="138"/>
      <c r="SU74" s="138"/>
      <c r="SV74" s="138"/>
      <c r="SW74" s="138"/>
      <c r="SX74" s="138"/>
      <c r="SY74" s="138"/>
      <c r="SZ74" s="138"/>
      <c r="TA74" s="138"/>
      <c r="TB74" s="138"/>
      <c r="TC74" s="138"/>
      <c r="TD74" s="138"/>
      <c r="TE74" s="138"/>
      <c r="TF74" s="138"/>
      <c r="TG74" s="138"/>
      <c r="TH74" s="138"/>
      <c r="TI74" s="138"/>
      <c r="TJ74" s="138"/>
      <c r="TK74" s="138"/>
      <c r="TL74" s="138"/>
      <c r="TM74" s="138"/>
      <c r="TN74" s="138"/>
      <c r="TO74" s="138"/>
      <c r="TP74" s="138"/>
      <c r="TQ74" s="138"/>
      <c r="TR74" s="138"/>
      <c r="TS74" s="138"/>
      <c r="TT74" s="138"/>
      <c r="TU74" s="138"/>
      <c r="TV74" s="138"/>
      <c r="TW74" s="138"/>
      <c r="TX74" s="138"/>
      <c r="TY74" s="138"/>
      <c r="TZ74" s="138"/>
      <c r="UA74" s="138"/>
      <c r="UB74" s="138"/>
      <c r="UC74" s="138"/>
      <c r="UD74" s="138"/>
      <c r="UE74" s="138"/>
      <c r="UF74" s="138"/>
      <c r="UG74" s="138"/>
      <c r="UH74" s="138"/>
      <c r="UI74" s="138"/>
      <c r="UJ74" s="138"/>
      <c r="UK74" s="138"/>
      <c r="UL74" s="138"/>
      <c r="UM74" s="138"/>
      <c r="UN74" s="138"/>
      <c r="UO74" s="138"/>
      <c r="UP74" s="138"/>
      <c r="UQ74" s="138"/>
      <c r="UR74" s="138"/>
      <c r="US74" s="138"/>
      <c r="UT74" s="138"/>
      <c r="UU74" s="138"/>
      <c r="UV74" s="138"/>
      <c r="UW74" s="138"/>
      <c r="UX74" s="138"/>
      <c r="UY74" s="138"/>
      <c r="UZ74" s="138"/>
      <c r="VA74" s="138"/>
      <c r="VB74" s="138"/>
      <c r="VC74" s="138"/>
      <c r="VD74" s="138"/>
      <c r="VE74" s="138"/>
      <c r="VF74" s="138"/>
      <c r="VG74" s="138"/>
      <c r="VH74" s="138"/>
      <c r="VI74" s="138"/>
      <c r="VJ74" s="138"/>
      <c r="VK74" s="138"/>
      <c r="VL74" s="138"/>
      <c r="VM74" s="138"/>
      <c r="VN74" s="138"/>
      <c r="VO74" s="138"/>
      <c r="VP74" s="138"/>
      <c r="VQ74" s="138"/>
      <c r="VR74" s="138"/>
      <c r="VS74" s="138"/>
      <c r="VT74" s="138"/>
      <c r="VU74" s="138"/>
      <c r="VV74" s="138"/>
      <c r="VW74" s="138"/>
      <c r="VX74" s="138"/>
      <c r="VY74" s="138"/>
      <c r="VZ74" s="138"/>
      <c r="WA74" s="138"/>
      <c r="WB74" s="138"/>
      <c r="WC74" s="138"/>
      <c r="WD74" s="138"/>
      <c r="WE74" s="138"/>
      <c r="WF74" s="138"/>
      <c r="WG74" s="138"/>
      <c r="WH74" s="138"/>
      <c r="WI74" s="138"/>
      <c r="WJ74" s="138"/>
      <c r="WK74" s="138"/>
      <c r="WL74" s="138"/>
      <c r="WM74" s="138"/>
      <c r="WN74" s="138"/>
      <c r="WO74" s="138"/>
      <c r="WP74" s="138"/>
      <c r="WQ74" s="138"/>
      <c r="WR74" s="138"/>
      <c r="WS74" s="138"/>
      <c r="WT74" s="138"/>
      <c r="WU74" s="138"/>
      <c r="WV74" s="138"/>
      <c r="WW74" s="138"/>
      <c r="WX74" s="138"/>
      <c r="WY74" s="138"/>
      <c r="WZ74" s="138"/>
      <c r="XA74" s="138"/>
      <c r="XB74" s="138"/>
      <c r="XC74" s="138"/>
      <c r="XD74" s="138"/>
      <c r="XE74" s="138"/>
      <c r="XF74" s="138"/>
      <c r="XG74" s="138"/>
      <c r="XH74" s="138"/>
      <c r="XI74" s="138"/>
      <c r="XJ74" s="138"/>
      <c r="XK74" s="138"/>
      <c r="XL74" s="138"/>
      <c r="XM74" s="138"/>
      <c r="XN74" s="138"/>
      <c r="XO74" s="138"/>
      <c r="XP74" s="138"/>
      <c r="XQ74" s="138"/>
      <c r="XR74" s="138"/>
      <c r="XS74" s="138"/>
      <c r="XT74" s="138"/>
      <c r="XU74" s="138"/>
      <c r="XV74" s="138"/>
      <c r="XW74" s="138"/>
      <c r="XX74" s="138"/>
      <c r="XY74" s="138"/>
      <c r="XZ74" s="138"/>
      <c r="YA74" s="138"/>
      <c r="YB74" s="138"/>
      <c r="YC74" s="138"/>
      <c r="YD74" s="138"/>
      <c r="YE74" s="138"/>
      <c r="YF74" s="138"/>
      <c r="YG74" s="138"/>
      <c r="YH74" s="138"/>
      <c r="YI74" s="138"/>
      <c r="YJ74" s="138"/>
      <c r="YK74" s="138"/>
      <c r="YL74" s="138"/>
      <c r="YM74" s="138"/>
      <c r="YN74" s="138"/>
      <c r="YO74" s="138"/>
      <c r="YP74" s="138"/>
      <c r="YQ74" s="138"/>
      <c r="YR74" s="138"/>
      <c r="YS74" s="138"/>
      <c r="YT74" s="138"/>
      <c r="YU74" s="138"/>
      <c r="YV74" s="138"/>
      <c r="YW74" s="138"/>
      <c r="YX74" s="138"/>
      <c r="YY74" s="138"/>
      <c r="YZ74" s="138"/>
      <c r="ZA74" s="138"/>
      <c r="ZB74" s="138"/>
      <c r="ZC74" s="138"/>
      <c r="ZD74" s="138"/>
      <c r="ZE74" s="138"/>
      <c r="ZF74" s="138"/>
      <c r="ZG74" s="138"/>
      <c r="ZH74" s="138"/>
      <c r="ZI74" s="138"/>
      <c r="ZJ74" s="138"/>
      <c r="ZK74" s="138"/>
      <c r="ZL74" s="138"/>
      <c r="ZM74" s="138"/>
      <c r="ZN74" s="138"/>
      <c r="ZO74" s="138"/>
      <c r="ZP74" s="138"/>
      <c r="ZQ74" s="138"/>
      <c r="ZR74" s="138"/>
      <c r="ZS74" s="138"/>
      <c r="ZT74" s="138"/>
      <c r="ZU74" s="138"/>
      <c r="ZV74" s="138"/>
      <c r="ZW74" s="138"/>
      <c r="ZX74" s="138"/>
      <c r="ZY74" s="138"/>
      <c r="ZZ74" s="138"/>
      <c r="AAA74" s="138"/>
      <c r="AAB74" s="138"/>
      <c r="AAC74" s="138"/>
      <c r="AAD74" s="138"/>
      <c r="AAE74" s="138"/>
      <c r="AAF74" s="138"/>
      <c r="AAG74" s="138"/>
      <c r="AAH74" s="138"/>
      <c r="AAI74" s="138"/>
      <c r="AAJ74" s="138"/>
      <c r="AAK74" s="138"/>
      <c r="AAL74" s="138"/>
      <c r="AAM74" s="138"/>
      <c r="AAN74" s="138"/>
      <c r="AAO74" s="138"/>
      <c r="AAP74" s="138"/>
      <c r="AAQ74" s="138"/>
      <c r="AAR74" s="138"/>
      <c r="AAS74" s="138"/>
      <c r="AAT74" s="138"/>
      <c r="AAU74" s="138"/>
      <c r="AAV74" s="138"/>
      <c r="AAW74" s="138"/>
      <c r="AAX74" s="138"/>
      <c r="AAY74" s="138"/>
      <c r="AAZ74" s="138"/>
      <c r="ABA74" s="138"/>
      <c r="ABB74" s="138"/>
      <c r="ABC74" s="138"/>
      <c r="ABD74" s="138"/>
      <c r="ABE74" s="138"/>
      <c r="ABF74" s="138"/>
      <c r="ABG74" s="138"/>
      <c r="ABH74" s="138"/>
      <c r="ABI74" s="138"/>
      <c r="ABJ74" s="138"/>
      <c r="ABK74" s="138"/>
      <c r="ABL74" s="138"/>
      <c r="ABM74" s="138"/>
      <c r="ABN74" s="138"/>
      <c r="ABO74" s="138"/>
      <c r="ABP74" s="138"/>
      <c r="ABQ74" s="138"/>
      <c r="ABR74" s="138"/>
      <c r="ABS74" s="138"/>
      <c r="ABT74" s="138"/>
      <c r="ABU74" s="138"/>
      <c r="ABV74" s="138"/>
      <c r="ABW74" s="138"/>
      <c r="ABX74" s="138"/>
      <c r="ABY74" s="138"/>
      <c r="ABZ74" s="138"/>
      <c r="ACA74" s="138"/>
      <c r="ACB74" s="138"/>
      <c r="ACC74" s="138"/>
      <c r="ACD74" s="138"/>
      <c r="ACE74" s="138"/>
      <c r="ACF74" s="138"/>
      <c r="ACG74" s="138"/>
      <c r="ACH74" s="138"/>
      <c r="ACI74" s="138"/>
      <c r="ACJ74" s="138"/>
      <c r="ACK74" s="138"/>
      <c r="ACL74" s="138"/>
      <c r="ACM74" s="138"/>
      <c r="ACN74" s="138"/>
      <c r="ACO74" s="138"/>
      <c r="ACP74" s="138"/>
      <c r="ACQ74" s="138"/>
      <c r="ACR74" s="138"/>
      <c r="ACS74" s="138"/>
      <c r="ACT74" s="138"/>
      <c r="ACU74" s="138"/>
      <c r="ACV74" s="138"/>
      <c r="ACW74" s="138"/>
      <c r="ACX74" s="138"/>
      <c r="ACY74" s="138"/>
      <c r="ACZ74" s="138"/>
      <c r="ADA74" s="138"/>
      <c r="ADB74" s="138"/>
      <c r="ADC74" s="138"/>
      <c r="ADD74" s="138"/>
      <c r="ADE74" s="138"/>
      <c r="ADF74" s="138"/>
      <c r="ADG74" s="138"/>
      <c r="ADH74" s="138"/>
      <c r="ADI74" s="138"/>
      <c r="ADJ74" s="138"/>
      <c r="ADK74" s="138"/>
      <c r="ADL74" s="138"/>
      <c r="ADM74" s="138"/>
      <c r="ADN74" s="138"/>
      <c r="ADO74" s="138"/>
      <c r="ADP74" s="138"/>
      <c r="ADQ74" s="138"/>
      <c r="ADR74" s="138"/>
      <c r="ADS74" s="138"/>
      <c r="ADT74" s="138"/>
      <c r="ADU74" s="138"/>
      <c r="ADV74" s="138"/>
      <c r="ADW74" s="138"/>
      <c r="ADX74" s="138"/>
      <c r="ADY74" s="138"/>
      <c r="ADZ74" s="138"/>
      <c r="AEA74" s="138"/>
      <c r="AEB74" s="138"/>
      <c r="AEC74" s="138"/>
      <c r="AED74" s="138"/>
      <c r="AEE74" s="138"/>
      <c r="AEF74" s="138"/>
      <c r="AEG74" s="138"/>
      <c r="AEH74" s="138"/>
      <c r="AEI74" s="138"/>
      <c r="AEJ74" s="138"/>
      <c r="AEK74" s="138"/>
      <c r="AEL74" s="138"/>
      <c r="AEM74" s="138"/>
      <c r="AEN74" s="138"/>
      <c r="AEO74" s="138"/>
      <c r="AEP74" s="138"/>
      <c r="AEQ74" s="138"/>
      <c r="AER74" s="138"/>
      <c r="AES74" s="138"/>
      <c r="AET74" s="138"/>
      <c r="AEU74" s="138"/>
      <c r="AEV74" s="138"/>
      <c r="AEW74" s="138"/>
      <c r="AEX74" s="138"/>
      <c r="AEY74" s="138"/>
      <c r="AEZ74" s="138"/>
      <c r="AFA74" s="138"/>
      <c r="AFB74" s="138"/>
      <c r="AFC74" s="138"/>
      <c r="AFD74" s="138"/>
      <c r="AFE74" s="138"/>
      <c r="AFF74" s="138"/>
      <c r="AFG74" s="138"/>
      <c r="AFH74" s="138"/>
      <c r="AFI74" s="138"/>
      <c r="AFJ74" s="138"/>
      <c r="AFK74" s="138"/>
      <c r="AFL74" s="138"/>
      <c r="AFM74" s="138"/>
      <c r="AFN74" s="138"/>
      <c r="AFO74" s="138"/>
      <c r="AFP74" s="138"/>
      <c r="AFQ74" s="138"/>
      <c r="AFR74" s="138"/>
      <c r="AFS74" s="138"/>
      <c r="AFT74" s="138"/>
      <c r="AFU74" s="138"/>
      <c r="AFV74" s="138"/>
      <c r="AFW74" s="138"/>
      <c r="AFX74" s="138"/>
      <c r="AFY74" s="138"/>
      <c r="AFZ74" s="138"/>
      <c r="AGA74" s="138"/>
      <c r="AGB74" s="138"/>
      <c r="AGC74" s="138"/>
      <c r="AGD74" s="138"/>
      <c r="AGE74" s="138"/>
      <c r="AGF74" s="138"/>
      <c r="AGG74" s="138"/>
      <c r="AGH74" s="138"/>
      <c r="AGI74" s="138"/>
      <c r="AGJ74" s="138"/>
      <c r="AGK74" s="138"/>
      <c r="AGL74" s="138"/>
      <c r="AGM74" s="138"/>
      <c r="AGN74" s="138"/>
      <c r="AGO74" s="138"/>
      <c r="AGP74" s="138"/>
      <c r="AGQ74" s="138"/>
      <c r="AGR74" s="138"/>
      <c r="AGS74" s="138"/>
      <c r="AGT74" s="138"/>
      <c r="AGU74" s="138"/>
      <c r="AGV74" s="138"/>
      <c r="AGW74" s="138"/>
      <c r="AGX74" s="138"/>
      <c r="AGY74" s="138"/>
      <c r="AGZ74" s="138"/>
      <c r="AHA74" s="138"/>
      <c r="AHB74" s="138"/>
      <c r="AHC74" s="138"/>
      <c r="AHD74" s="138"/>
      <c r="AHE74" s="138"/>
      <c r="AHF74" s="138"/>
      <c r="AHG74" s="138"/>
      <c r="AHH74" s="138"/>
      <c r="AHI74" s="138"/>
      <c r="AHJ74" s="138"/>
      <c r="AHK74" s="138"/>
      <c r="AHL74" s="138"/>
      <c r="AHM74" s="138"/>
      <c r="AHN74" s="138"/>
      <c r="AHO74" s="138"/>
      <c r="AHP74" s="138"/>
      <c r="AHQ74" s="138"/>
      <c r="AHR74" s="138"/>
      <c r="AHS74" s="138"/>
      <c r="AHT74" s="138"/>
      <c r="AHU74" s="138"/>
      <c r="AHV74" s="138"/>
      <c r="AHW74" s="138"/>
      <c r="AHX74" s="138"/>
      <c r="AHY74" s="138"/>
      <c r="AHZ74" s="138"/>
      <c r="AIA74" s="138"/>
      <c r="AIB74" s="138"/>
      <c r="AIC74" s="138"/>
      <c r="AID74" s="138"/>
      <c r="AIE74" s="138"/>
      <c r="AIF74" s="138"/>
      <c r="AIG74" s="138"/>
      <c r="AIH74" s="138"/>
      <c r="AII74" s="138"/>
      <c r="AIJ74" s="138"/>
      <c r="AIK74" s="138"/>
      <c r="AIL74" s="138"/>
      <c r="AIM74" s="138"/>
      <c r="AIN74" s="138"/>
      <c r="AIO74" s="138"/>
      <c r="AIP74" s="138"/>
      <c r="AIQ74" s="138"/>
      <c r="AIR74" s="138"/>
      <c r="AIS74" s="138"/>
      <c r="AIT74" s="138"/>
      <c r="AIU74" s="138"/>
      <c r="AIV74" s="138"/>
      <c r="AIW74" s="138"/>
      <c r="AIX74" s="138"/>
      <c r="AIY74" s="138"/>
      <c r="AIZ74" s="138"/>
      <c r="AJA74" s="138"/>
      <c r="AJB74" s="138"/>
      <c r="AJC74" s="138"/>
      <c r="AJD74" s="138"/>
      <c r="AJE74" s="138"/>
      <c r="AJF74" s="138"/>
      <c r="AJG74" s="138"/>
      <c r="AJH74" s="138"/>
      <c r="AJI74" s="138"/>
      <c r="AJJ74" s="138"/>
      <c r="AJK74" s="138"/>
      <c r="AJL74" s="138"/>
      <c r="AJM74" s="138"/>
      <c r="AJN74" s="138"/>
      <c r="AJO74" s="138"/>
      <c r="AJP74" s="138"/>
      <c r="AJQ74" s="138"/>
      <c r="AJR74" s="138"/>
      <c r="AJS74" s="138"/>
      <c r="AJT74" s="138"/>
      <c r="AJU74" s="138"/>
      <c r="AJV74" s="138"/>
      <c r="AJW74" s="138"/>
      <c r="AJX74" s="138"/>
      <c r="AJY74" s="138"/>
      <c r="AJZ74" s="138"/>
      <c r="AKA74" s="138"/>
      <c r="AKB74" s="138"/>
      <c r="AKC74" s="138"/>
      <c r="AKD74" s="138"/>
      <c r="AKE74" s="138"/>
      <c r="AKF74" s="138"/>
      <c r="AKG74" s="138"/>
      <c r="AKH74" s="138"/>
      <c r="AKI74" s="138"/>
      <c r="AKJ74" s="138"/>
      <c r="AKK74" s="138"/>
      <c r="AKL74" s="138"/>
      <c r="AKM74" s="138"/>
      <c r="AKN74" s="138"/>
      <c r="AKO74" s="138"/>
      <c r="AKP74" s="138"/>
      <c r="AKQ74" s="138"/>
      <c r="AKR74" s="138"/>
      <c r="AKS74" s="138"/>
      <c r="AKT74" s="138"/>
      <c r="AKU74" s="138"/>
      <c r="AKV74" s="138"/>
      <c r="AKW74" s="138"/>
      <c r="AKX74" s="138"/>
      <c r="AKY74" s="138"/>
      <c r="AKZ74" s="138"/>
      <c r="ALA74" s="138"/>
      <c r="ALB74" s="138"/>
      <c r="ALC74" s="138"/>
      <c r="ALD74" s="138"/>
      <c r="ALE74" s="138"/>
      <c r="ALF74" s="138"/>
      <c r="ALG74" s="138"/>
      <c r="ALH74" s="138"/>
      <c r="ALI74" s="138"/>
      <c r="ALJ74" s="138"/>
      <c r="ALK74" s="138"/>
      <c r="ALL74" s="138"/>
      <c r="ALM74" s="138"/>
      <c r="ALN74" s="138"/>
      <c r="ALO74" s="138"/>
      <c r="ALP74" s="138"/>
      <c r="ALQ74" s="138"/>
      <c r="ALR74" s="138"/>
      <c r="ALS74" s="138"/>
      <c r="ALT74" s="138"/>
      <c r="ALU74" s="138"/>
      <c r="ALV74" s="138"/>
      <c r="ALW74" s="138"/>
      <c r="ALX74" s="138"/>
      <c r="ALY74" s="138"/>
      <c r="ALZ74" s="138"/>
      <c r="AMA74" s="138"/>
      <c r="AMB74" s="138"/>
      <c r="AMC74" s="138"/>
      <c r="AMD74" s="138"/>
      <c r="AME74" s="138"/>
      <c r="AMF74" s="138"/>
      <c r="AMG74" s="138"/>
      <c r="AMH74" s="138"/>
      <c r="AMI74" s="138"/>
      <c r="AMJ74" s="138"/>
      <c r="AMK74" s="138"/>
      <c r="AML74" s="138"/>
      <c r="AMM74" s="138"/>
      <c r="AMN74" s="138"/>
      <c r="AMO74" s="138"/>
      <c r="AMP74" s="138"/>
      <c r="AMQ74" s="138"/>
      <c r="AMR74" s="138"/>
      <c r="AMS74" s="138"/>
      <c r="AMT74" s="138"/>
      <c r="AMU74" s="138"/>
      <c r="AMV74" s="138"/>
      <c r="AMW74" s="138"/>
      <c r="AMX74" s="138"/>
      <c r="AMY74" s="138"/>
      <c r="AMZ74" s="138"/>
      <c r="ANA74" s="138"/>
      <c r="ANB74" s="138"/>
      <c r="ANC74" s="138"/>
      <c r="AND74" s="138"/>
      <c r="ANE74" s="138"/>
      <c r="ANF74" s="138"/>
      <c r="ANG74" s="138"/>
      <c r="ANH74" s="138"/>
      <c r="ANI74" s="138"/>
      <c r="ANJ74" s="138"/>
      <c r="ANK74" s="138"/>
      <c r="ANL74" s="138"/>
      <c r="ANM74" s="138"/>
      <c r="ANN74" s="138"/>
      <c r="ANO74" s="138"/>
      <c r="ANP74" s="138"/>
      <c r="ANQ74" s="138"/>
      <c r="ANR74" s="138"/>
      <c r="ANS74" s="138"/>
      <c r="ANT74" s="138"/>
      <c r="ANU74" s="138"/>
      <c r="ANV74" s="138"/>
      <c r="ANW74" s="138"/>
      <c r="ANX74" s="138"/>
      <c r="ANY74" s="138"/>
      <c r="ANZ74" s="138"/>
      <c r="AOA74" s="138"/>
      <c r="AOB74" s="138"/>
      <c r="AOC74" s="138"/>
      <c r="AOD74" s="138"/>
      <c r="AOE74" s="138"/>
      <c r="AOF74" s="138"/>
      <c r="AOG74" s="138"/>
      <c r="AOH74" s="138"/>
      <c r="AOI74" s="138"/>
      <c r="AOJ74" s="138"/>
      <c r="AOK74" s="138"/>
      <c r="AOL74" s="138"/>
      <c r="AOM74" s="138"/>
      <c r="AON74" s="138"/>
      <c r="AOO74" s="138"/>
      <c r="AOP74" s="138"/>
      <c r="AOQ74" s="138"/>
      <c r="AOR74" s="138"/>
      <c r="AOS74" s="138"/>
      <c r="AOT74" s="138"/>
      <c r="AOU74" s="138"/>
      <c r="AOV74" s="138"/>
      <c r="AOW74" s="138"/>
      <c r="AOX74" s="138"/>
      <c r="AOY74" s="138"/>
      <c r="AOZ74" s="138"/>
      <c r="APA74" s="138"/>
      <c r="APB74" s="138"/>
      <c r="APC74" s="138"/>
      <c r="APD74" s="138"/>
      <c r="APE74" s="138"/>
      <c r="APF74" s="138"/>
      <c r="APG74" s="138"/>
      <c r="APH74" s="138"/>
      <c r="API74" s="138"/>
      <c r="APJ74" s="138"/>
      <c r="APK74" s="138"/>
      <c r="APL74" s="138"/>
      <c r="APM74" s="138"/>
      <c r="APN74" s="138"/>
      <c r="APO74" s="138"/>
      <c r="APP74" s="138"/>
      <c r="APQ74" s="138"/>
      <c r="APR74" s="138"/>
      <c r="APS74" s="138"/>
      <c r="APT74" s="138"/>
      <c r="APU74" s="138"/>
      <c r="APV74" s="138"/>
      <c r="APW74" s="138"/>
      <c r="APX74" s="138"/>
      <c r="APY74" s="138"/>
      <c r="APZ74" s="138"/>
      <c r="AQA74" s="138"/>
      <c r="AQB74" s="138"/>
      <c r="AQC74" s="138"/>
      <c r="AQD74" s="138"/>
      <c r="AQE74" s="138"/>
      <c r="AQF74" s="138"/>
      <c r="AQG74" s="138"/>
      <c r="AQH74" s="138"/>
      <c r="AQI74" s="138"/>
      <c r="AQJ74" s="138"/>
      <c r="AQK74" s="138"/>
      <c r="AQL74" s="138"/>
      <c r="AQM74" s="138"/>
      <c r="AQN74" s="138"/>
      <c r="AQO74" s="138"/>
      <c r="AQP74" s="138"/>
      <c r="AQQ74" s="138"/>
      <c r="AQR74" s="138"/>
      <c r="AQS74" s="138"/>
      <c r="AQT74" s="138"/>
      <c r="AQU74" s="138"/>
      <c r="AQV74" s="138"/>
      <c r="AQW74" s="138"/>
      <c r="AQX74" s="138"/>
      <c r="AQY74" s="138"/>
      <c r="AQZ74" s="138"/>
      <c r="ARA74" s="138"/>
      <c r="ARB74" s="138"/>
      <c r="ARC74" s="138"/>
      <c r="ARD74" s="138"/>
      <c r="ARE74" s="138"/>
      <c r="ARF74" s="138"/>
      <c r="ARG74" s="138"/>
      <c r="ARH74" s="138"/>
      <c r="ARI74" s="138"/>
      <c r="ARJ74" s="138"/>
      <c r="ARK74" s="138"/>
      <c r="ARL74" s="138"/>
      <c r="ARM74" s="138"/>
      <c r="ARN74" s="138"/>
      <c r="ARO74" s="138"/>
      <c r="ARP74" s="138"/>
      <c r="ARQ74" s="138"/>
      <c r="ARR74" s="138"/>
      <c r="ARS74" s="138"/>
      <c r="ART74" s="138"/>
      <c r="ARU74" s="138"/>
      <c r="ARV74" s="138"/>
      <c r="ARW74" s="138"/>
      <c r="ARX74" s="138"/>
      <c r="ARY74" s="138"/>
      <c r="ARZ74" s="138"/>
      <c r="ASA74" s="138"/>
      <c r="ASB74" s="138"/>
      <c r="ASC74" s="138"/>
      <c r="ASD74" s="138"/>
      <c r="ASE74" s="138"/>
      <c r="ASF74" s="138"/>
      <c r="ASG74" s="138"/>
      <c r="ASH74" s="138"/>
      <c r="ASI74" s="138"/>
      <c r="ASJ74" s="138"/>
      <c r="ASK74" s="138"/>
      <c r="ASL74" s="138"/>
      <c r="ASM74" s="138"/>
      <c r="ASN74" s="138"/>
      <c r="ASO74" s="138"/>
      <c r="ASP74" s="138"/>
      <c r="ASQ74" s="138"/>
      <c r="ASR74" s="138"/>
      <c r="ASS74" s="138"/>
      <c r="AST74" s="138"/>
      <c r="ASU74" s="138"/>
      <c r="ASV74" s="138"/>
      <c r="ASW74" s="138"/>
      <c r="ASX74" s="138"/>
      <c r="ASY74" s="138"/>
      <c r="ASZ74" s="138"/>
      <c r="ATA74" s="138"/>
      <c r="ATB74" s="138"/>
      <c r="ATC74" s="138"/>
      <c r="ATD74" s="138"/>
      <c r="ATE74" s="138"/>
      <c r="ATF74" s="138"/>
      <c r="ATG74" s="138"/>
      <c r="ATH74" s="138"/>
      <c r="ATI74" s="138"/>
      <c r="ATJ74" s="138"/>
      <c r="ATK74" s="138"/>
      <c r="ATL74" s="138"/>
      <c r="ATM74" s="138"/>
      <c r="ATN74" s="138"/>
      <c r="ATO74" s="138"/>
      <c r="ATP74" s="138"/>
      <c r="ATQ74" s="138"/>
      <c r="ATR74" s="138"/>
      <c r="ATS74" s="138"/>
      <c r="ATT74" s="138"/>
      <c r="ATU74" s="138"/>
      <c r="ATV74" s="138"/>
      <c r="ATW74" s="138"/>
      <c r="ATX74" s="138"/>
      <c r="ATY74" s="138"/>
      <c r="ATZ74" s="138"/>
      <c r="AUA74" s="138"/>
      <c r="AUB74" s="138"/>
      <c r="AUC74" s="138"/>
      <c r="AUD74" s="138"/>
      <c r="AUE74" s="138"/>
      <c r="AUF74" s="138"/>
      <c r="AUG74" s="138"/>
      <c r="AUH74" s="138"/>
      <c r="AUI74" s="138"/>
      <c r="AUJ74" s="138"/>
      <c r="AUK74" s="138"/>
      <c r="AUL74" s="138"/>
      <c r="AUM74" s="138"/>
      <c r="AUN74" s="138"/>
      <c r="AUO74" s="138"/>
      <c r="AUP74" s="138"/>
      <c r="AUQ74" s="138"/>
      <c r="AUR74" s="138"/>
      <c r="AUS74" s="138"/>
      <c r="AUT74" s="138"/>
      <c r="AUU74" s="138"/>
      <c r="AUV74" s="138"/>
      <c r="AUW74" s="138"/>
      <c r="AUX74" s="138"/>
      <c r="AUY74" s="138"/>
      <c r="AUZ74" s="138"/>
      <c r="AVA74" s="138"/>
      <c r="AVB74" s="138"/>
      <c r="AVC74" s="138"/>
      <c r="AVD74" s="138"/>
      <c r="AVE74" s="138"/>
    </row>
    <row r="75" spans="1:1253" s="87" customFormat="1" x14ac:dyDescent="0.25">
      <c r="KP75" s="138"/>
      <c r="KQ75" s="138"/>
      <c r="KR75" s="138"/>
      <c r="KS75" s="138"/>
      <c r="KT75" s="138"/>
      <c r="KU75" s="138"/>
      <c r="KV75" s="138"/>
      <c r="KW75" s="138"/>
      <c r="KX75" s="138"/>
      <c r="KY75" s="138"/>
      <c r="KZ75" s="138"/>
      <c r="LA75" s="138"/>
      <c r="LB75" s="138"/>
      <c r="LC75" s="138"/>
      <c r="LD75" s="138"/>
      <c r="LE75" s="138"/>
      <c r="LF75" s="138"/>
      <c r="LG75" s="138"/>
      <c r="LH75" s="138"/>
      <c r="LI75" s="138"/>
      <c r="LJ75" s="138"/>
      <c r="LK75" s="138"/>
      <c r="LL75" s="138"/>
      <c r="LM75" s="138"/>
      <c r="LN75" s="138"/>
      <c r="LO75" s="138"/>
      <c r="LP75" s="138"/>
      <c r="LQ75" s="138"/>
      <c r="LR75" s="138"/>
      <c r="LS75" s="138"/>
      <c r="LT75" s="138"/>
      <c r="LZ75" s="80"/>
      <c r="MA75" s="80"/>
      <c r="MB75" s="80"/>
      <c r="MC75" s="80"/>
      <c r="MD75" s="80"/>
      <c r="ME75" s="80"/>
      <c r="MF75" s="80"/>
      <c r="MG75" s="80"/>
      <c r="MH75" s="80"/>
      <c r="MI75" s="80"/>
      <c r="MJ75" s="80"/>
      <c r="MK75" s="80"/>
      <c r="ML75" s="80"/>
      <c r="MM75" s="80"/>
      <c r="MP75" s="80"/>
      <c r="MY75" s="138"/>
      <c r="MZ75" s="138"/>
      <c r="NA75" s="138"/>
      <c r="NB75" s="138"/>
      <c r="NC75" s="138"/>
      <c r="ND75" s="138"/>
      <c r="NE75" s="138"/>
      <c r="NF75" s="138"/>
      <c r="NG75" s="138"/>
      <c r="NH75" s="138"/>
      <c r="NI75" s="138"/>
      <c r="NJ75" s="138"/>
      <c r="NK75" s="138"/>
      <c r="NL75" s="138"/>
      <c r="NM75" s="138"/>
      <c r="NN75" s="138"/>
      <c r="NO75" s="138"/>
      <c r="NP75" s="138"/>
      <c r="NQ75" s="138"/>
      <c r="NR75" s="138"/>
      <c r="NS75" s="138"/>
      <c r="NT75" s="138"/>
      <c r="NU75" s="138"/>
      <c r="NV75" s="138"/>
      <c r="NW75" s="138"/>
      <c r="NX75" s="138"/>
      <c r="NY75" s="138"/>
      <c r="NZ75" s="138"/>
      <c r="OA75" s="138"/>
      <c r="OB75" s="138"/>
      <c r="OC75" s="138"/>
      <c r="OD75" s="138"/>
      <c r="OE75" s="138"/>
      <c r="OF75" s="138"/>
      <c r="OG75" s="138"/>
      <c r="OH75" s="138"/>
      <c r="OI75" s="138"/>
      <c r="OJ75" s="138"/>
      <c r="OK75" s="138"/>
      <c r="OL75" s="138"/>
      <c r="OM75" s="138"/>
      <c r="ON75" s="138"/>
      <c r="OO75" s="138"/>
      <c r="OP75" s="138"/>
      <c r="OQ75" s="138"/>
      <c r="OR75" s="138"/>
      <c r="OS75" s="138"/>
      <c r="OT75" s="138"/>
      <c r="OU75" s="138"/>
      <c r="OV75" s="138"/>
      <c r="OW75" s="138"/>
      <c r="OX75" s="138"/>
      <c r="OY75" s="138"/>
      <c r="OZ75" s="138"/>
      <c r="PA75" s="138"/>
      <c r="PB75" s="138"/>
      <c r="PC75" s="138"/>
      <c r="PD75" s="138"/>
      <c r="PE75" s="138"/>
      <c r="PF75" s="138"/>
      <c r="PG75" s="138"/>
      <c r="PH75" s="138"/>
      <c r="PI75" s="138"/>
      <c r="PJ75" s="138"/>
      <c r="PK75" s="138"/>
      <c r="PL75" s="138"/>
      <c r="PM75" s="138"/>
      <c r="PN75" s="138"/>
      <c r="PO75" s="138"/>
      <c r="PP75" s="138"/>
      <c r="PQ75" s="138"/>
      <c r="PR75" s="138"/>
      <c r="PS75" s="138"/>
      <c r="PT75" s="138"/>
      <c r="PU75" s="138"/>
      <c r="PV75" s="138"/>
      <c r="PW75" s="138"/>
      <c r="PX75" s="138"/>
      <c r="PY75" s="138"/>
      <c r="PZ75" s="138"/>
      <c r="QA75" s="138"/>
      <c r="QB75" s="138"/>
      <c r="QC75" s="138"/>
      <c r="QD75" s="138"/>
      <c r="QE75" s="138"/>
      <c r="QF75" s="138"/>
      <c r="QG75" s="138"/>
      <c r="QH75" s="138"/>
      <c r="QI75" s="138"/>
      <c r="QJ75" s="138"/>
      <c r="QK75" s="138"/>
      <c r="QL75" s="138"/>
      <c r="QM75" s="138"/>
      <c r="QN75" s="138"/>
      <c r="QO75" s="138"/>
      <c r="QP75" s="138"/>
      <c r="QQ75" s="138"/>
      <c r="QR75" s="138"/>
      <c r="QS75" s="138"/>
      <c r="QT75" s="138"/>
      <c r="QU75" s="138"/>
      <c r="QV75" s="138"/>
      <c r="QW75" s="138"/>
      <c r="QX75" s="138"/>
      <c r="QY75" s="138"/>
      <c r="QZ75" s="138"/>
      <c r="RA75" s="138"/>
      <c r="RB75" s="138"/>
      <c r="RC75" s="138"/>
      <c r="RD75" s="138"/>
      <c r="RE75" s="138"/>
      <c r="RF75" s="138"/>
      <c r="RG75" s="138"/>
      <c r="RH75" s="138"/>
      <c r="RI75" s="138"/>
      <c r="RJ75" s="138"/>
      <c r="RK75" s="138"/>
      <c r="RL75" s="138"/>
      <c r="RM75" s="138"/>
      <c r="RN75" s="138"/>
      <c r="RO75" s="138"/>
      <c r="RP75" s="138"/>
      <c r="RQ75" s="138"/>
      <c r="RR75" s="138"/>
      <c r="RS75" s="138"/>
      <c r="RT75" s="138"/>
      <c r="RU75" s="138"/>
      <c r="RV75" s="138"/>
      <c r="RW75" s="138"/>
      <c r="RX75" s="138"/>
      <c r="RY75" s="138"/>
      <c r="RZ75" s="138"/>
      <c r="SA75" s="138"/>
      <c r="SB75" s="138"/>
      <c r="SC75" s="138"/>
      <c r="SD75" s="138"/>
      <c r="SE75" s="138"/>
      <c r="SF75" s="138"/>
      <c r="SG75" s="138"/>
      <c r="SH75" s="138"/>
      <c r="SI75" s="138"/>
      <c r="SJ75" s="138"/>
      <c r="SK75" s="138"/>
      <c r="SL75" s="138"/>
      <c r="SM75" s="138"/>
      <c r="SN75" s="138"/>
      <c r="SO75" s="138"/>
      <c r="SP75" s="138"/>
      <c r="SQ75" s="138"/>
      <c r="SR75" s="138"/>
      <c r="SS75" s="138"/>
      <c r="ST75" s="138"/>
      <c r="SU75" s="138"/>
      <c r="SV75" s="138"/>
      <c r="SW75" s="138"/>
      <c r="SX75" s="138"/>
      <c r="SY75" s="138"/>
      <c r="SZ75" s="138"/>
      <c r="TA75" s="138"/>
      <c r="TB75" s="138"/>
      <c r="TC75" s="138"/>
      <c r="TD75" s="138"/>
      <c r="TE75" s="138"/>
      <c r="TF75" s="138"/>
      <c r="TG75" s="138"/>
      <c r="TH75" s="138"/>
      <c r="TI75" s="138"/>
      <c r="TJ75" s="138"/>
      <c r="TK75" s="138"/>
      <c r="TL75" s="138"/>
      <c r="TM75" s="138"/>
      <c r="TN75" s="138"/>
      <c r="TO75" s="138"/>
      <c r="TP75" s="138"/>
      <c r="TQ75" s="138"/>
      <c r="TR75" s="138"/>
      <c r="TS75" s="138"/>
      <c r="TT75" s="138"/>
      <c r="TU75" s="138"/>
      <c r="TV75" s="138"/>
      <c r="TW75" s="138"/>
      <c r="TX75" s="138"/>
      <c r="TY75" s="138"/>
      <c r="TZ75" s="138"/>
      <c r="UA75" s="138"/>
      <c r="UB75" s="138"/>
      <c r="UC75" s="138"/>
      <c r="UD75" s="138"/>
      <c r="UE75" s="138"/>
      <c r="UF75" s="138"/>
      <c r="UG75" s="138"/>
      <c r="UH75" s="138"/>
      <c r="UI75" s="138"/>
      <c r="UJ75" s="138"/>
      <c r="UK75" s="138"/>
      <c r="UL75" s="138"/>
      <c r="UM75" s="138"/>
      <c r="UN75" s="138"/>
      <c r="UO75" s="138"/>
      <c r="UP75" s="138"/>
      <c r="UQ75" s="138"/>
      <c r="UR75" s="138"/>
      <c r="US75" s="138"/>
      <c r="UT75" s="138"/>
      <c r="UU75" s="138"/>
      <c r="UV75" s="138"/>
      <c r="UW75" s="138"/>
      <c r="UX75" s="138"/>
      <c r="UY75" s="138"/>
      <c r="UZ75" s="138"/>
      <c r="VA75" s="138"/>
      <c r="VB75" s="138"/>
      <c r="VC75" s="138"/>
      <c r="VD75" s="138"/>
      <c r="VE75" s="138"/>
      <c r="VF75" s="138"/>
      <c r="VG75" s="138"/>
      <c r="VH75" s="138"/>
      <c r="VI75" s="138"/>
      <c r="VJ75" s="138"/>
      <c r="VK75" s="138"/>
      <c r="VL75" s="138"/>
      <c r="VM75" s="138"/>
      <c r="VN75" s="138"/>
      <c r="VO75" s="138"/>
      <c r="VP75" s="138"/>
      <c r="VQ75" s="138"/>
      <c r="VR75" s="138"/>
      <c r="VS75" s="138"/>
      <c r="VT75" s="138"/>
      <c r="VU75" s="138"/>
      <c r="VV75" s="138"/>
      <c r="VW75" s="138"/>
      <c r="VX75" s="138"/>
      <c r="VY75" s="138"/>
      <c r="VZ75" s="138"/>
      <c r="WA75" s="138"/>
      <c r="WB75" s="138"/>
      <c r="WC75" s="138"/>
      <c r="WD75" s="138"/>
      <c r="WE75" s="138"/>
      <c r="WF75" s="138"/>
      <c r="WG75" s="138"/>
      <c r="WH75" s="138"/>
      <c r="WI75" s="138"/>
      <c r="WJ75" s="138"/>
      <c r="WK75" s="138"/>
      <c r="WL75" s="138"/>
      <c r="WM75" s="138"/>
      <c r="WN75" s="138"/>
      <c r="WO75" s="138"/>
      <c r="WP75" s="138"/>
      <c r="WQ75" s="138"/>
      <c r="WR75" s="138"/>
      <c r="WS75" s="138"/>
      <c r="WT75" s="138"/>
      <c r="WU75" s="138"/>
      <c r="WV75" s="138"/>
      <c r="WW75" s="138"/>
      <c r="WX75" s="138"/>
      <c r="WY75" s="138"/>
      <c r="WZ75" s="138"/>
      <c r="XA75" s="138"/>
      <c r="XB75" s="138"/>
      <c r="XC75" s="138"/>
      <c r="XD75" s="138"/>
      <c r="XE75" s="138"/>
      <c r="XF75" s="138"/>
      <c r="XG75" s="138"/>
      <c r="XH75" s="138"/>
      <c r="XI75" s="138"/>
      <c r="XJ75" s="138"/>
      <c r="XK75" s="138"/>
      <c r="XL75" s="138"/>
      <c r="XM75" s="138"/>
      <c r="XN75" s="138"/>
      <c r="XO75" s="138"/>
      <c r="XP75" s="138"/>
      <c r="XQ75" s="138"/>
      <c r="XR75" s="138"/>
      <c r="XS75" s="138"/>
      <c r="XT75" s="138"/>
      <c r="XU75" s="138"/>
      <c r="XV75" s="138"/>
      <c r="XW75" s="138"/>
      <c r="XX75" s="138"/>
      <c r="XY75" s="138"/>
      <c r="XZ75" s="138"/>
      <c r="YA75" s="138"/>
      <c r="YB75" s="138"/>
      <c r="YC75" s="138"/>
      <c r="YD75" s="138"/>
      <c r="YE75" s="138"/>
      <c r="YF75" s="138"/>
      <c r="YG75" s="138"/>
      <c r="YH75" s="138"/>
      <c r="YI75" s="138"/>
      <c r="YJ75" s="138"/>
      <c r="YK75" s="138"/>
      <c r="YL75" s="138"/>
      <c r="YM75" s="138"/>
      <c r="YN75" s="138"/>
      <c r="YO75" s="138"/>
      <c r="YP75" s="138"/>
      <c r="YQ75" s="138"/>
      <c r="YR75" s="138"/>
      <c r="YS75" s="138"/>
      <c r="YT75" s="138"/>
      <c r="YU75" s="138"/>
      <c r="YV75" s="138"/>
      <c r="YW75" s="138"/>
      <c r="YX75" s="138"/>
      <c r="YY75" s="138"/>
      <c r="YZ75" s="138"/>
      <c r="ZA75" s="138"/>
      <c r="ZB75" s="138"/>
      <c r="ZC75" s="138"/>
      <c r="ZD75" s="138"/>
      <c r="ZE75" s="138"/>
      <c r="ZF75" s="138"/>
      <c r="ZG75" s="138"/>
      <c r="ZH75" s="138"/>
      <c r="ZI75" s="138"/>
      <c r="ZJ75" s="138"/>
      <c r="ZK75" s="138"/>
      <c r="ZL75" s="138"/>
      <c r="ZM75" s="138"/>
      <c r="ZN75" s="138"/>
      <c r="ZO75" s="138"/>
      <c r="ZP75" s="138"/>
      <c r="ZQ75" s="138"/>
      <c r="ZR75" s="138"/>
      <c r="ZS75" s="138"/>
      <c r="ZT75" s="138"/>
      <c r="ZU75" s="138"/>
      <c r="ZV75" s="138"/>
      <c r="ZW75" s="138"/>
      <c r="ZX75" s="138"/>
      <c r="ZY75" s="138"/>
      <c r="ZZ75" s="138"/>
      <c r="AAA75" s="138"/>
      <c r="AAB75" s="138"/>
      <c r="AAC75" s="138"/>
      <c r="AAD75" s="138"/>
      <c r="AAE75" s="138"/>
      <c r="AAF75" s="138"/>
      <c r="AAG75" s="138"/>
      <c r="AAH75" s="138"/>
      <c r="AAI75" s="138"/>
      <c r="AAJ75" s="138"/>
      <c r="AAK75" s="138"/>
      <c r="AAL75" s="138"/>
      <c r="AAM75" s="138"/>
      <c r="AAN75" s="138"/>
      <c r="AAO75" s="138"/>
      <c r="AAP75" s="138"/>
      <c r="AAQ75" s="138"/>
      <c r="AAR75" s="138"/>
      <c r="AAS75" s="138"/>
      <c r="AAT75" s="138"/>
      <c r="AAU75" s="138"/>
      <c r="AAV75" s="138"/>
      <c r="AAW75" s="138"/>
      <c r="AAX75" s="138"/>
      <c r="AAY75" s="138"/>
      <c r="AAZ75" s="138"/>
      <c r="ABA75" s="138"/>
      <c r="ABB75" s="138"/>
      <c r="ABC75" s="138"/>
      <c r="ABD75" s="138"/>
      <c r="ABE75" s="138"/>
      <c r="ABF75" s="138"/>
      <c r="ABG75" s="138"/>
      <c r="ABH75" s="138"/>
      <c r="ABI75" s="138"/>
      <c r="ABJ75" s="138"/>
      <c r="ABK75" s="138"/>
      <c r="ABL75" s="138"/>
      <c r="ABM75" s="138"/>
      <c r="ABN75" s="138"/>
      <c r="ABO75" s="138"/>
      <c r="ABP75" s="138"/>
      <c r="ABQ75" s="138"/>
      <c r="ABR75" s="138"/>
      <c r="ABS75" s="138"/>
      <c r="ABT75" s="138"/>
      <c r="ABU75" s="138"/>
      <c r="ABV75" s="138"/>
      <c r="ABW75" s="138"/>
      <c r="ABX75" s="138"/>
      <c r="ABY75" s="138"/>
      <c r="ABZ75" s="138"/>
      <c r="ACA75" s="138"/>
      <c r="ACB75" s="138"/>
      <c r="ACC75" s="138"/>
      <c r="ACD75" s="138"/>
      <c r="ACE75" s="138"/>
      <c r="ACF75" s="138"/>
      <c r="ACG75" s="138"/>
      <c r="ACH75" s="138"/>
      <c r="ACI75" s="138"/>
      <c r="ACJ75" s="138"/>
      <c r="ACK75" s="138"/>
      <c r="ACL75" s="138"/>
      <c r="ACM75" s="138"/>
      <c r="ACN75" s="138"/>
      <c r="ACO75" s="138"/>
      <c r="ACP75" s="138"/>
      <c r="ACQ75" s="138"/>
      <c r="ACR75" s="138"/>
      <c r="ACS75" s="138"/>
      <c r="ACT75" s="138"/>
      <c r="ACU75" s="138"/>
      <c r="ACV75" s="138"/>
      <c r="ACW75" s="138"/>
      <c r="ACX75" s="138"/>
      <c r="ACY75" s="138"/>
      <c r="ACZ75" s="138"/>
      <c r="ADA75" s="138"/>
      <c r="ADB75" s="138"/>
      <c r="ADC75" s="138"/>
      <c r="ADD75" s="138"/>
      <c r="ADE75" s="138"/>
      <c r="ADF75" s="138"/>
      <c r="ADG75" s="138"/>
      <c r="ADH75" s="138"/>
      <c r="ADI75" s="138"/>
      <c r="ADJ75" s="138"/>
      <c r="ADK75" s="138"/>
      <c r="ADL75" s="138"/>
      <c r="ADM75" s="138"/>
      <c r="ADN75" s="138"/>
      <c r="ADO75" s="138"/>
      <c r="ADP75" s="138"/>
      <c r="ADQ75" s="138"/>
      <c r="ADR75" s="138"/>
      <c r="ADS75" s="138"/>
      <c r="ADT75" s="138"/>
      <c r="ADU75" s="138"/>
      <c r="ADV75" s="138"/>
      <c r="ADW75" s="138"/>
      <c r="ADX75" s="138"/>
      <c r="ADY75" s="138"/>
      <c r="ADZ75" s="138"/>
      <c r="AEA75" s="138"/>
      <c r="AEB75" s="138"/>
      <c r="AEC75" s="138"/>
      <c r="AED75" s="138"/>
      <c r="AEE75" s="138"/>
      <c r="AEF75" s="138"/>
      <c r="AEG75" s="138"/>
      <c r="AEH75" s="138"/>
      <c r="AEI75" s="138"/>
      <c r="AEJ75" s="138"/>
      <c r="AEK75" s="138"/>
      <c r="AEL75" s="138"/>
      <c r="AEM75" s="138"/>
      <c r="AEN75" s="138"/>
      <c r="AEO75" s="138"/>
      <c r="AEP75" s="138"/>
      <c r="AEQ75" s="138"/>
      <c r="AER75" s="138"/>
      <c r="AES75" s="138"/>
      <c r="AET75" s="138"/>
      <c r="AEU75" s="138"/>
      <c r="AEV75" s="138"/>
      <c r="AEW75" s="138"/>
      <c r="AEX75" s="138"/>
      <c r="AEY75" s="138"/>
      <c r="AEZ75" s="138"/>
      <c r="AFA75" s="138"/>
      <c r="AFB75" s="138"/>
      <c r="AFC75" s="138"/>
      <c r="AFD75" s="138"/>
      <c r="AFE75" s="138"/>
      <c r="AFF75" s="138"/>
      <c r="AFG75" s="138"/>
      <c r="AFH75" s="138"/>
      <c r="AFI75" s="138"/>
      <c r="AFJ75" s="138"/>
      <c r="AFK75" s="138"/>
      <c r="AFL75" s="138"/>
      <c r="AFM75" s="138"/>
      <c r="AFN75" s="138"/>
      <c r="AFO75" s="138"/>
      <c r="AFP75" s="138"/>
      <c r="AFQ75" s="138"/>
      <c r="AFR75" s="138"/>
      <c r="AFS75" s="138"/>
      <c r="AFT75" s="138"/>
      <c r="AFU75" s="138"/>
      <c r="AFV75" s="138"/>
      <c r="AFW75" s="138"/>
      <c r="AFX75" s="138"/>
      <c r="AFY75" s="138"/>
      <c r="AFZ75" s="138"/>
      <c r="AGA75" s="138"/>
      <c r="AGB75" s="138"/>
      <c r="AGC75" s="138"/>
      <c r="AGD75" s="138"/>
      <c r="AGE75" s="138"/>
      <c r="AGF75" s="138"/>
      <c r="AGG75" s="138"/>
      <c r="AGH75" s="138"/>
      <c r="AGI75" s="138"/>
      <c r="AGJ75" s="138"/>
      <c r="AGK75" s="138"/>
      <c r="AGL75" s="138"/>
      <c r="AGM75" s="138"/>
      <c r="AGN75" s="138"/>
      <c r="AGO75" s="138"/>
      <c r="AGP75" s="138"/>
      <c r="AGQ75" s="138"/>
      <c r="AGR75" s="138"/>
      <c r="AGS75" s="138"/>
      <c r="AGT75" s="138"/>
      <c r="AGU75" s="138"/>
      <c r="AGV75" s="138"/>
      <c r="AGW75" s="138"/>
      <c r="AGX75" s="138"/>
      <c r="AGY75" s="138"/>
      <c r="AGZ75" s="138"/>
      <c r="AHA75" s="138"/>
      <c r="AHB75" s="138"/>
      <c r="AHC75" s="138"/>
      <c r="AHD75" s="138"/>
      <c r="AHE75" s="138"/>
      <c r="AHF75" s="138"/>
      <c r="AHG75" s="138"/>
      <c r="AHH75" s="138"/>
      <c r="AHI75" s="138"/>
      <c r="AHJ75" s="138"/>
      <c r="AHK75" s="138"/>
      <c r="AHL75" s="138"/>
      <c r="AHM75" s="138"/>
      <c r="AHN75" s="138"/>
      <c r="AHO75" s="138"/>
      <c r="AHP75" s="138"/>
      <c r="AHQ75" s="138"/>
      <c r="AHR75" s="138"/>
      <c r="AHS75" s="138"/>
      <c r="AHT75" s="138"/>
      <c r="AHU75" s="138"/>
      <c r="AHV75" s="138"/>
      <c r="AHW75" s="138"/>
      <c r="AHX75" s="138"/>
      <c r="AHY75" s="138"/>
      <c r="AHZ75" s="138"/>
      <c r="AIA75" s="138"/>
      <c r="AIB75" s="138"/>
      <c r="AIC75" s="138"/>
      <c r="AID75" s="138"/>
      <c r="AIE75" s="138"/>
      <c r="AIF75" s="138"/>
      <c r="AIG75" s="138"/>
      <c r="AIH75" s="138"/>
      <c r="AII75" s="138"/>
      <c r="AIJ75" s="138"/>
      <c r="AIK75" s="138"/>
      <c r="AIL75" s="138"/>
      <c r="AIM75" s="138"/>
      <c r="AIN75" s="138"/>
      <c r="AIO75" s="138"/>
      <c r="AIP75" s="138"/>
      <c r="AIQ75" s="138"/>
      <c r="AIR75" s="138"/>
      <c r="AIS75" s="138"/>
      <c r="AIT75" s="138"/>
      <c r="AIU75" s="138"/>
      <c r="AIV75" s="138"/>
      <c r="AIW75" s="138"/>
      <c r="AIX75" s="138"/>
      <c r="AIY75" s="138"/>
      <c r="AIZ75" s="138"/>
      <c r="AJA75" s="138"/>
      <c r="AJB75" s="138"/>
      <c r="AJC75" s="138"/>
      <c r="AJD75" s="138"/>
      <c r="AJE75" s="138"/>
      <c r="AJF75" s="138"/>
      <c r="AJG75" s="138"/>
      <c r="AJH75" s="138"/>
      <c r="AJI75" s="138"/>
      <c r="AJJ75" s="138"/>
      <c r="AJK75" s="138"/>
      <c r="AJL75" s="138"/>
      <c r="AJM75" s="138"/>
      <c r="AJN75" s="138"/>
      <c r="AJO75" s="138"/>
      <c r="AJP75" s="138"/>
      <c r="AJQ75" s="138"/>
      <c r="AJR75" s="138"/>
      <c r="AJS75" s="138"/>
      <c r="AJT75" s="138"/>
      <c r="AJU75" s="138"/>
      <c r="AJV75" s="138"/>
      <c r="AJW75" s="138"/>
      <c r="AJX75" s="138"/>
      <c r="AJY75" s="138"/>
      <c r="AJZ75" s="138"/>
      <c r="AKA75" s="138"/>
      <c r="AKB75" s="138"/>
      <c r="AKC75" s="138"/>
      <c r="AKD75" s="138"/>
      <c r="AKE75" s="138"/>
      <c r="AKF75" s="138"/>
      <c r="AKG75" s="138"/>
      <c r="AKH75" s="138"/>
      <c r="AKI75" s="138"/>
      <c r="AKJ75" s="138"/>
      <c r="AKK75" s="138"/>
      <c r="AKL75" s="138"/>
      <c r="AKM75" s="138"/>
      <c r="AKN75" s="138"/>
      <c r="AKO75" s="138"/>
      <c r="AKP75" s="138"/>
      <c r="AKQ75" s="138"/>
      <c r="AKR75" s="138"/>
      <c r="AKS75" s="138"/>
      <c r="AKT75" s="138"/>
      <c r="AKU75" s="138"/>
      <c r="AKV75" s="138"/>
      <c r="AKW75" s="138"/>
      <c r="AKX75" s="138"/>
      <c r="AKY75" s="138"/>
      <c r="AKZ75" s="138"/>
      <c r="ALA75" s="138"/>
      <c r="ALB75" s="138"/>
      <c r="ALC75" s="138"/>
      <c r="ALD75" s="138"/>
      <c r="ALE75" s="138"/>
      <c r="ALF75" s="138"/>
      <c r="ALG75" s="138"/>
      <c r="ALH75" s="138"/>
      <c r="ALI75" s="138"/>
      <c r="ALJ75" s="138"/>
      <c r="ALK75" s="138"/>
      <c r="ALL75" s="138"/>
      <c r="ALM75" s="138"/>
      <c r="ALN75" s="138"/>
      <c r="ALO75" s="138"/>
      <c r="ALP75" s="138"/>
      <c r="ALQ75" s="138"/>
      <c r="ALR75" s="138"/>
      <c r="ALS75" s="138"/>
      <c r="ALT75" s="138"/>
      <c r="ALU75" s="138"/>
      <c r="ALV75" s="138"/>
      <c r="ALW75" s="138"/>
      <c r="ALX75" s="138"/>
      <c r="ALY75" s="138"/>
      <c r="ALZ75" s="138"/>
      <c r="AMA75" s="138"/>
      <c r="AMB75" s="138"/>
      <c r="AMC75" s="138"/>
      <c r="AMD75" s="138"/>
      <c r="AME75" s="138"/>
      <c r="AMF75" s="138"/>
      <c r="AMG75" s="138"/>
      <c r="AMH75" s="138"/>
      <c r="AMI75" s="138"/>
      <c r="AMJ75" s="138"/>
      <c r="AMK75" s="138"/>
      <c r="AML75" s="138"/>
      <c r="AMM75" s="138"/>
      <c r="AMN75" s="138"/>
      <c r="AMO75" s="138"/>
      <c r="AMP75" s="138"/>
      <c r="AMQ75" s="138"/>
      <c r="AMR75" s="138"/>
      <c r="AMS75" s="138"/>
      <c r="AMT75" s="138"/>
      <c r="AMU75" s="138"/>
      <c r="AMV75" s="138"/>
      <c r="AMW75" s="138"/>
      <c r="AMX75" s="138"/>
      <c r="AMY75" s="138"/>
      <c r="AMZ75" s="138"/>
      <c r="ANA75" s="138"/>
      <c r="ANB75" s="138"/>
      <c r="ANC75" s="138"/>
      <c r="AND75" s="138"/>
      <c r="ANE75" s="138"/>
      <c r="ANF75" s="138"/>
      <c r="ANG75" s="138"/>
      <c r="ANH75" s="138"/>
      <c r="ANI75" s="138"/>
      <c r="ANJ75" s="138"/>
      <c r="ANK75" s="138"/>
      <c r="ANL75" s="138"/>
      <c r="ANM75" s="138"/>
      <c r="ANN75" s="138"/>
      <c r="ANO75" s="138"/>
      <c r="ANP75" s="138"/>
      <c r="ANQ75" s="138"/>
      <c r="ANR75" s="138"/>
      <c r="ANS75" s="138"/>
      <c r="ANT75" s="138"/>
      <c r="ANU75" s="138"/>
      <c r="ANV75" s="138"/>
      <c r="ANW75" s="138"/>
      <c r="ANX75" s="138"/>
      <c r="ANY75" s="138"/>
      <c r="ANZ75" s="138"/>
      <c r="AOA75" s="138"/>
      <c r="AOB75" s="138"/>
      <c r="AOC75" s="138"/>
      <c r="AOD75" s="138"/>
      <c r="AOE75" s="138"/>
      <c r="AOF75" s="138"/>
      <c r="AOG75" s="138"/>
      <c r="AOH75" s="138"/>
      <c r="AOI75" s="138"/>
      <c r="AOJ75" s="138"/>
      <c r="AOK75" s="138"/>
      <c r="AOL75" s="138"/>
      <c r="AOM75" s="138"/>
      <c r="AON75" s="138"/>
      <c r="AOO75" s="138"/>
      <c r="AOP75" s="138"/>
      <c r="AOQ75" s="138"/>
      <c r="AOR75" s="138"/>
      <c r="AOS75" s="138"/>
      <c r="AOT75" s="138"/>
      <c r="AOU75" s="138"/>
      <c r="AOV75" s="138"/>
      <c r="AOW75" s="138"/>
      <c r="AOX75" s="138"/>
      <c r="AOY75" s="138"/>
      <c r="AOZ75" s="138"/>
      <c r="APA75" s="138"/>
      <c r="APB75" s="138"/>
      <c r="APC75" s="138"/>
      <c r="APD75" s="138"/>
      <c r="APE75" s="138"/>
      <c r="APF75" s="138"/>
      <c r="APG75" s="138"/>
      <c r="APH75" s="138"/>
      <c r="API75" s="138"/>
      <c r="APJ75" s="138"/>
      <c r="APK75" s="138"/>
      <c r="APL75" s="138"/>
      <c r="APM75" s="138"/>
      <c r="APN75" s="138"/>
      <c r="APO75" s="138"/>
      <c r="APP75" s="138"/>
      <c r="APQ75" s="138"/>
      <c r="APR75" s="138"/>
      <c r="APS75" s="138"/>
      <c r="APT75" s="138"/>
      <c r="APU75" s="138"/>
      <c r="APV75" s="138"/>
      <c r="APW75" s="138"/>
      <c r="APX75" s="138"/>
      <c r="APY75" s="138"/>
      <c r="APZ75" s="138"/>
      <c r="AQA75" s="138"/>
      <c r="AQB75" s="138"/>
      <c r="AQC75" s="138"/>
      <c r="AQD75" s="138"/>
      <c r="AQE75" s="138"/>
      <c r="AQF75" s="138"/>
      <c r="AQG75" s="138"/>
      <c r="AQH75" s="138"/>
      <c r="AQI75" s="138"/>
      <c r="AQJ75" s="138"/>
      <c r="AQK75" s="138"/>
      <c r="AQL75" s="138"/>
      <c r="AQM75" s="138"/>
      <c r="AQN75" s="138"/>
      <c r="AQO75" s="138"/>
      <c r="AQP75" s="138"/>
      <c r="AQQ75" s="138"/>
      <c r="AQR75" s="138"/>
      <c r="AQS75" s="138"/>
      <c r="AQT75" s="138"/>
      <c r="AQU75" s="138"/>
      <c r="AQV75" s="138"/>
      <c r="AQW75" s="138"/>
      <c r="AQX75" s="138"/>
      <c r="AQY75" s="138"/>
      <c r="AQZ75" s="138"/>
      <c r="ARA75" s="138"/>
      <c r="ARB75" s="138"/>
      <c r="ARC75" s="138"/>
      <c r="ARD75" s="138"/>
      <c r="ARE75" s="138"/>
      <c r="ARF75" s="138"/>
      <c r="ARG75" s="138"/>
      <c r="ARH75" s="138"/>
      <c r="ARI75" s="138"/>
      <c r="ARJ75" s="138"/>
      <c r="ARK75" s="138"/>
      <c r="ARL75" s="138"/>
      <c r="ARM75" s="138"/>
      <c r="ARN75" s="138"/>
      <c r="ARO75" s="138"/>
      <c r="ARP75" s="138"/>
      <c r="ARQ75" s="138"/>
      <c r="ARR75" s="138"/>
      <c r="ARS75" s="138"/>
      <c r="ART75" s="138"/>
      <c r="ARU75" s="138"/>
      <c r="ARV75" s="138"/>
      <c r="ARW75" s="138"/>
      <c r="ARX75" s="138"/>
      <c r="ARY75" s="138"/>
      <c r="ARZ75" s="138"/>
      <c r="ASA75" s="138"/>
      <c r="ASB75" s="138"/>
      <c r="ASC75" s="138"/>
      <c r="ASD75" s="138"/>
      <c r="ASE75" s="138"/>
      <c r="ASF75" s="138"/>
      <c r="ASG75" s="138"/>
      <c r="ASH75" s="138"/>
      <c r="ASI75" s="138"/>
      <c r="ASJ75" s="138"/>
      <c r="ASK75" s="138"/>
      <c r="ASL75" s="138"/>
      <c r="ASM75" s="138"/>
      <c r="ASN75" s="138"/>
      <c r="ASO75" s="138"/>
      <c r="ASP75" s="138"/>
      <c r="ASQ75" s="138"/>
      <c r="ASR75" s="138"/>
      <c r="ASS75" s="138"/>
      <c r="AST75" s="138"/>
      <c r="ASU75" s="138"/>
      <c r="ASV75" s="138"/>
      <c r="ASW75" s="138"/>
      <c r="ASX75" s="138"/>
      <c r="ASY75" s="138"/>
      <c r="ASZ75" s="138"/>
      <c r="ATA75" s="138"/>
      <c r="ATB75" s="138"/>
      <c r="ATC75" s="138"/>
      <c r="ATD75" s="138"/>
      <c r="ATE75" s="138"/>
      <c r="ATF75" s="138"/>
      <c r="ATG75" s="138"/>
      <c r="ATH75" s="138"/>
      <c r="ATI75" s="138"/>
      <c r="ATJ75" s="138"/>
      <c r="ATK75" s="138"/>
      <c r="ATL75" s="138"/>
      <c r="ATM75" s="138"/>
      <c r="ATN75" s="138"/>
      <c r="ATO75" s="138"/>
      <c r="ATP75" s="138"/>
      <c r="ATQ75" s="138"/>
      <c r="ATR75" s="138"/>
      <c r="ATS75" s="138"/>
      <c r="ATT75" s="138"/>
      <c r="ATU75" s="138"/>
      <c r="ATV75" s="138"/>
      <c r="ATW75" s="138"/>
      <c r="ATX75" s="138"/>
      <c r="ATY75" s="138"/>
      <c r="ATZ75" s="138"/>
      <c r="AUA75" s="138"/>
      <c r="AUB75" s="138"/>
      <c r="AUC75" s="138"/>
      <c r="AUD75" s="138"/>
      <c r="AUE75" s="138"/>
      <c r="AUF75" s="138"/>
      <c r="AUG75" s="138"/>
      <c r="AUH75" s="138"/>
      <c r="AUI75" s="138"/>
      <c r="AUJ75" s="138"/>
      <c r="AUK75" s="138"/>
      <c r="AUL75" s="138"/>
      <c r="AUM75" s="138"/>
      <c r="AUN75" s="138"/>
      <c r="AUO75" s="138"/>
      <c r="AUP75" s="138"/>
      <c r="AUQ75" s="138"/>
      <c r="AUR75" s="138"/>
      <c r="AUS75" s="138"/>
      <c r="AUT75" s="138"/>
      <c r="AUU75" s="138"/>
      <c r="AUV75" s="138"/>
      <c r="AUW75" s="138"/>
      <c r="AUX75" s="138"/>
      <c r="AUY75" s="138"/>
      <c r="AUZ75" s="138"/>
      <c r="AVA75" s="138"/>
      <c r="AVB75" s="138"/>
      <c r="AVC75" s="138"/>
      <c r="AVD75" s="138"/>
      <c r="AVE75" s="138"/>
    </row>
    <row r="76" spans="1:1253" s="87" customFormat="1" x14ac:dyDescent="0.25">
      <c r="KP76" s="138"/>
      <c r="KQ76" s="138"/>
      <c r="KR76" s="138"/>
      <c r="KS76" s="138"/>
      <c r="KT76" s="138"/>
      <c r="KU76" s="138"/>
      <c r="KV76" s="138"/>
      <c r="KW76" s="138"/>
      <c r="KX76" s="138"/>
      <c r="KY76" s="138"/>
      <c r="KZ76" s="138"/>
      <c r="LA76" s="138"/>
      <c r="LB76" s="138"/>
      <c r="LC76" s="138"/>
      <c r="LD76" s="138"/>
      <c r="LE76" s="138"/>
      <c r="LF76" s="138"/>
      <c r="LG76" s="138"/>
      <c r="LH76" s="138"/>
      <c r="LI76" s="138"/>
      <c r="LJ76" s="138"/>
      <c r="LK76" s="138"/>
      <c r="LL76" s="138"/>
      <c r="LM76" s="138"/>
      <c r="LN76" s="138"/>
      <c r="LO76" s="138"/>
      <c r="LP76" s="138"/>
      <c r="LQ76" s="138"/>
      <c r="LR76" s="138"/>
      <c r="LS76" s="138"/>
      <c r="LT76" s="138"/>
      <c r="LZ76" s="80"/>
      <c r="MA76" s="80"/>
      <c r="MB76" s="80"/>
      <c r="MC76" s="80"/>
      <c r="MD76" s="80"/>
      <c r="ME76" s="80"/>
      <c r="MF76" s="80"/>
      <c r="MG76" s="80"/>
      <c r="MH76" s="80"/>
      <c r="MI76" s="80"/>
      <c r="MJ76" s="80"/>
      <c r="MK76" s="80"/>
      <c r="ML76" s="80"/>
      <c r="MM76" s="80"/>
      <c r="MP76" s="80"/>
      <c r="MY76" s="138"/>
      <c r="MZ76" s="138"/>
      <c r="NA76" s="138"/>
      <c r="NB76" s="138"/>
      <c r="NC76" s="138"/>
      <c r="ND76" s="138"/>
      <c r="NE76" s="138"/>
      <c r="NF76" s="138"/>
      <c r="NG76" s="138"/>
      <c r="NH76" s="138"/>
      <c r="NI76" s="138"/>
      <c r="NJ76" s="138"/>
      <c r="NK76" s="138"/>
      <c r="NL76" s="138"/>
      <c r="NM76" s="138"/>
      <c r="NN76" s="138"/>
      <c r="NO76" s="138"/>
      <c r="NP76" s="138"/>
      <c r="NQ76" s="138"/>
      <c r="NR76" s="138"/>
      <c r="NS76" s="138"/>
      <c r="NT76" s="138"/>
      <c r="NU76" s="138"/>
      <c r="NV76" s="138"/>
      <c r="NW76" s="138"/>
      <c r="NX76" s="138"/>
      <c r="NY76" s="138"/>
      <c r="NZ76" s="138"/>
      <c r="OA76" s="138"/>
      <c r="OB76" s="138"/>
      <c r="OC76" s="138"/>
      <c r="OD76" s="138"/>
      <c r="OE76" s="138"/>
      <c r="OF76" s="138"/>
      <c r="OG76" s="138"/>
      <c r="OH76" s="138"/>
      <c r="OI76" s="138"/>
      <c r="OJ76" s="138"/>
      <c r="OK76" s="138"/>
      <c r="OL76" s="138"/>
      <c r="OM76" s="138"/>
      <c r="ON76" s="138"/>
      <c r="OO76" s="138"/>
      <c r="OP76" s="138"/>
      <c r="OQ76" s="138"/>
      <c r="OR76" s="138"/>
      <c r="OS76" s="138"/>
      <c r="OT76" s="138"/>
      <c r="OU76" s="138"/>
      <c r="OV76" s="138"/>
      <c r="OW76" s="138"/>
      <c r="OX76" s="138"/>
      <c r="OY76" s="138"/>
      <c r="OZ76" s="138"/>
      <c r="PA76" s="138"/>
      <c r="PB76" s="138"/>
      <c r="PC76" s="138"/>
      <c r="PD76" s="138"/>
      <c r="PE76" s="138"/>
      <c r="PF76" s="138"/>
      <c r="PG76" s="138"/>
      <c r="PH76" s="138"/>
      <c r="PI76" s="138"/>
      <c r="PJ76" s="138"/>
      <c r="PK76" s="138"/>
      <c r="PL76" s="138"/>
      <c r="PM76" s="138"/>
      <c r="PN76" s="138"/>
      <c r="PO76" s="138"/>
      <c r="PP76" s="138"/>
      <c r="PQ76" s="138"/>
      <c r="PR76" s="138"/>
      <c r="PS76" s="138"/>
      <c r="PT76" s="138"/>
      <c r="PU76" s="138"/>
      <c r="PV76" s="138"/>
      <c r="PW76" s="138"/>
      <c r="PX76" s="138"/>
      <c r="PY76" s="138"/>
      <c r="PZ76" s="138"/>
      <c r="QA76" s="138"/>
      <c r="QB76" s="138"/>
      <c r="QC76" s="138"/>
      <c r="QD76" s="138"/>
      <c r="QE76" s="138"/>
      <c r="QF76" s="138"/>
      <c r="QG76" s="138"/>
      <c r="QH76" s="138"/>
      <c r="QI76" s="138"/>
      <c r="QJ76" s="138"/>
      <c r="QK76" s="138"/>
      <c r="QL76" s="138"/>
      <c r="QM76" s="138"/>
      <c r="QN76" s="138"/>
      <c r="QO76" s="138"/>
      <c r="QP76" s="138"/>
      <c r="QQ76" s="138"/>
      <c r="QR76" s="138"/>
      <c r="QS76" s="138"/>
      <c r="QT76" s="138"/>
      <c r="QU76" s="138"/>
      <c r="QV76" s="138"/>
      <c r="QW76" s="138"/>
      <c r="QX76" s="138"/>
      <c r="QY76" s="138"/>
      <c r="QZ76" s="138"/>
      <c r="RA76" s="138"/>
      <c r="RB76" s="138"/>
      <c r="RC76" s="138"/>
      <c r="RD76" s="138"/>
      <c r="RE76" s="138"/>
      <c r="RF76" s="138"/>
      <c r="RG76" s="138"/>
      <c r="RH76" s="138"/>
      <c r="RI76" s="138"/>
      <c r="RJ76" s="138"/>
      <c r="RK76" s="138"/>
      <c r="RL76" s="138"/>
      <c r="RM76" s="138"/>
      <c r="RN76" s="138"/>
      <c r="RO76" s="138"/>
      <c r="RP76" s="138"/>
      <c r="RQ76" s="138"/>
      <c r="RR76" s="138"/>
      <c r="RS76" s="138"/>
      <c r="RT76" s="138"/>
      <c r="RU76" s="138"/>
      <c r="RV76" s="138"/>
      <c r="RW76" s="138"/>
      <c r="RX76" s="138"/>
      <c r="RY76" s="138"/>
      <c r="RZ76" s="138"/>
      <c r="SA76" s="138"/>
      <c r="SB76" s="138"/>
      <c r="SC76" s="138"/>
      <c r="SD76" s="138"/>
      <c r="SE76" s="138"/>
      <c r="SF76" s="138"/>
      <c r="SG76" s="138"/>
      <c r="SH76" s="138"/>
      <c r="SI76" s="138"/>
      <c r="SJ76" s="138"/>
      <c r="SK76" s="138"/>
      <c r="SL76" s="138"/>
      <c r="SM76" s="138"/>
      <c r="SN76" s="138"/>
      <c r="SO76" s="138"/>
      <c r="SP76" s="138"/>
      <c r="SQ76" s="138"/>
      <c r="SR76" s="138"/>
      <c r="SS76" s="138"/>
      <c r="ST76" s="138"/>
      <c r="SU76" s="138"/>
      <c r="SV76" s="138"/>
      <c r="SW76" s="138"/>
      <c r="SX76" s="138"/>
      <c r="SY76" s="138"/>
      <c r="SZ76" s="138"/>
      <c r="TA76" s="138"/>
      <c r="TB76" s="138"/>
      <c r="TC76" s="138"/>
      <c r="TD76" s="138"/>
      <c r="TE76" s="138"/>
      <c r="TF76" s="138"/>
      <c r="TG76" s="138"/>
      <c r="TH76" s="138"/>
      <c r="TI76" s="138"/>
      <c r="TJ76" s="138"/>
      <c r="TK76" s="138"/>
      <c r="TL76" s="138"/>
      <c r="TM76" s="138"/>
      <c r="TN76" s="138"/>
      <c r="TO76" s="138"/>
      <c r="TP76" s="138"/>
      <c r="TQ76" s="138"/>
      <c r="TR76" s="138"/>
      <c r="TS76" s="138"/>
      <c r="TT76" s="138"/>
      <c r="TU76" s="138"/>
      <c r="TV76" s="138"/>
      <c r="TW76" s="138"/>
      <c r="TX76" s="138"/>
      <c r="TY76" s="138"/>
      <c r="TZ76" s="138"/>
      <c r="UA76" s="138"/>
      <c r="UB76" s="138"/>
      <c r="UC76" s="138"/>
      <c r="UD76" s="138"/>
      <c r="UE76" s="138"/>
      <c r="UF76" s="138"/>
      <c r="UG76" s="138"/>
      <c r="UH76" s="138"/>
      <c r="UI76" s="138"/>
      <c r="UJ76" s="138"/>
      <c r="UK76" s="138"/>
      <c r="UL76" s="138"/>
      <c r="UM76" s="138"/>
      <c r="UN76" s="138"/>
      <c r="UO76" s="138"/>
      <c r="UP76" s="138"/>
      <c r="UQ76" s="138"/>
      <c r="UR76" s="138"/>
      <c r="US76" s="138"/>
      <c r="UT76" s="138"/>
      <c r="UU76" s="138"/>
      <c r="UV76" s="138"/>
      <c r="UW76" s="138"/>
      <c r="UX76" s="138"/>
      <c r="UY76" s="138"/>
      <c r="UZ76" s="138"/>
      <c r="VA76" s="138"/>
      <c r="VB76" s="138"/>
      <c r="VC76" s="138"/>
      <c r="VD76" s="138"/>
      <c r="VE76" s="138"/>
      <c r="VF76" s="138"/>
      <c r="VG76" s="138"/>
      <c r="VH76" s="138"/>
      <c r="VI76" s="138"/>
      <c r="VJ76" s="138"/>
      <c r="VK76" s="138"/>
      <c r="VL76" s="138"/>
      <c r="VM76" s="138"/>
      <c r="VN76" s="138"/>
      <c r="VO76" s="138"/>
      <c r="VP76" s="138"/>
      <c r="VQ76" s="138"/>
      <c r="VR76" s="138"/>
      <c r="VS76" s="138"/>
      <c r="VT76" s="138"/>
      <c r="VU76" s="138"/>
      <c r="VV76" s="138"/>
      <c r="VW76" s="138"/>
      <c r="VX76" s="138"/>
      <c r="VY76" s="138"/>
      <c r="VZ76" s="138"/>
      <c r="WA76" s="138"/>
      <c r="WB76" s="138"/>
      <c r="WC76" s="138"/>
      <c r="WD76" s="138"/>
      <c r="WE76" s="138"/>
      <c r="WF76" s="138"/>
      <c r="WG76" s="138"/>
      <c r="WH76" s="138"/>
      <c r="WI76" s="138"/>
      <c r="WJ76" s="138"/>
      <c r="WK76" s="138"/>
      <c r="WL76" s="138"/>
      <c r="WM76" s="138"/>
      <c r="WN76" s="138"/>
      <c r="WO76" s="138"/>
      <c r="WP76" s="138"/>
      <c r="WQ76" s="138"/>
      <c r="WR76" s="138"/>
      <c r="WS76" s="138"/>
      <c r="WT76" s="138"/>
      <c r="WU76" s="138"/>
      <c r="WV76" s="138"/>
      <c r="WW76" s="138"/>
      <c r="WX76" s="138"/>
      <c r="WY76" s="138"/>
      <c r="WZ76" s="138"/>
      <c r="XA76" s="138"/>
      <c r="XB76" s="138"/>
      <c r="XC76" s="138"/>
      <c r="XD76" s="138"/>
      <c r="XE76" s="138"/>
      <c r="XF76" s="138"/>
      <c r="XG76" s="138"/>
      <c r="XH76" s="138"/>
      <c r="XI76" s="138"/>
      <c r="XJ76" s="138"/>
      <c r="XK76" s="138"/>
      <c r="XL76" s="138"/>
      <c r="XM76" s="138"/>
      <c r="XN76" s="138"/>
      <c r="XO76" s="138"/>
      <c r="XP76" s="138"/>
      <c r="XQ76" s="138"/>
      <c r="XR76" s="138"/>
      <c r="XS76" s="138"/>
      <c r="XT76" s="138"/>
      <c r="XU76" s="138"/>
      <c r="XV76" s="138"/>
      <c r="XW76" s="138"/>
      <c r="XX76" s="138"/>
      <c r="XY76" s="138"/>
      <c r="XZ76" s="138"/>
      <c r="YA76" s="138"/>
      <c r="YB76" s="138"/>
      <c r="YC76" s="138"/>
      <c r="YD76" s="138"/>
      <c r="YE76" s="138"/>
      <c r="YF76" s="138"/>
      <c r="YG76" s="138"/>
      <c r="YH76" s="138"/>
      <c r="YI76" s="138"/>
      <c r="YJ76" s="138"/>
      <c r="YK76" s="138"/>
      <c r="YL76" s="138"/>
      <c r="YM76" s="138"/>
      <c r="YN76" s="138"/>
      <c r="YO76" s="138"/>
      <c r="YP76" s="138"/>
      <c r="YQ76" s="138"/>
      <c r="YR76" s="138"/>
      <c r="YS76" s="138"/>
      <c r="YT76" s="138"/>
      <c r="YU76" s="138"/>
      <c r="YV76" s="138"/>
      <c r="YW76" s="138"/>
      <c r="YX76" s="138"/>
      <c r="YY76" s="138"/>
      <c r="YZ76" s="138"/>
      <c r="ZA76" s="138"/>
      <c r="ZB76" s="138"/>
      <c r="ZC76" s="138"/>
      <c r="ZD76" s="138"/>
      <c r="ZE76" s="138"/>
      <c r="ZF76" s="138"/>
      <c r="ZG76" s="138"/>
      <c r="ZH76" s="138"/>
      <c r="ZI76" s="138"/>
      <c r="ZJ76" s="138"/>
      <c r="ZK76" s="138"/>
      <c r="ZL76" s="138"/>
      <c r="ZM76" s="138"/>
      <c r="ZN76" s="138"/>
      <c r="ZO76" s="138"/>
      <c r="ZP76" s="138"/>
      <c r="ZQ76" s="138"/>
      <c r="ZR76" s="138"/>
      <c r="ZS76" s="138"/>
      <c r="ZT76" s="138"/>
      <c r="ZU76" s="138"/>
      <c r="ZV76" s="138"/>
      <c r="ZW76" s="138"/>
      <c r="ZX76" s="138"/>
      <c r="ZY76" s="138"/>
      <c r="ZZ76" s="138"/>
      <c r="AAA76" s="138"/>
      <c r="AAB76" s="138"/>
      <c r="AAC76" s="138"/>
      <c r="AAD76" s="138"/>
      <c r="AAE76" s="138"/>
      <c r="AAF76" s="138"/>
      <c r="AAG76" s="138"/>
      <c r="AAH76" s="138"/>
      <c r="AAI76" s="138"/>
      <c r="AAJ76" s="138"/>
      <c r="AAK76" s="138"/>
      <c r="AAL76" s="138"/>
      <c r="AAM76" s="138"/>
      <c r="AAN76" s="138"/>
      <c r="AAO76" s="138"/>
      <c r="AAP76" s="138"/>
      <c r="AAQ76" s="138"/>
      <c r="AAR76" s="138"/>
      <c r="AAS76" s="138"/>
      <c r="AAT76" s="138"/>
      <c r="AAU76" s="138"/>
      <c r="AAV76" s="138"/>
      <c r="AAW76" s="138"/>
      <c r="AAX76" s="138"/>
      <c r="AAY76" s="138"/>
      <c r="AAZ76" s="138"/>
      <c r="ABA76" s="138"/>
      <c r="ABB76" s="138"/>
      <c r="ABC76" s="138"/>
      <c r="ABD76" s="138"/>
      <c r="ABE76" s="138"/>
      <c r="ABF76" s="138"/>
      <c r="ABG76" s="138"/>
      <c r="ABH76" s="138"/>
      <c r="ABI76" s="138"/>
      <c r="ABJ76" s="138"/>
      <c r="ABK76" s="138"/>
      <c r="ABL76" s="138"/>
      <c r="ABM76" s="138"/>
      <c r="ABN76" s="138"/>
      <c r="ABO76" s="138"/>
      <c r="ABP76" s="138"/>
      <c r="ABQ76" s="138"/>
      <c r="ABR76" s="138"/>
      <c r="ABS76" s="138"/>
      <c r="ABT76" s="138"/>
      <c r="ABU76" s="138"/>
      <c r="ABV76" s="138"/>
      <c r="ABW76" s="138"/>
      <c r="ABX76" s="138"/>
      <c r="ABY76" s="138"/>
      <c r="ABZ76" s="138"/>
      <c r="ACA76" s="138"/>
      <c r="ACB76" s="138"/>
      <c r="ACC76" s="138"/>
      <c r="ACD76" s="138"/>
      <c r="ACE76" s="138"/>
      <c r="ACF76" s="138"/>
      <c r="ACG76" s="138"/>
      <c r="ACH76" s="138"/>
      <c r="ACI76" s="138"/>
      <c r="ACJ76" s="138"/>
      <c r="ACK76" s="138"/>
      <c r="ACL76" s="138"/>
      <c r="ACM76" s="138"/>
      <c r="ACN76" s="138"/>
      <c r="ACO76" s="138"/>
      <c r="ACP76" s="138"/>
      <c r="ACQ76" s="138"/>
      <c r="ACR76" s="138"/>
      <c r="ACS76" s="138"/>
      <c r="ACT76" s="138"/>
      <c r="ACU76" s="138"/>
      <c r="ACV76" s="138"/>
      <c r="ACW76" s="138"/>
      <c r="ACX76" s="138"/>
      <c r="ACY76" s="138"/>
      <c r="ACZ76" s="138"/>
      <c r="ADA76" s="138"/>
      <c r="ADB76" s="138"/>
      <c r="ADC76" s="138"/>
      <c r="ADD76" s="138"/>
      <c r="ADE76" s="138"/>
      <c r="ADF76" s="138"/>
      <c r="ADG76" s="138"/>
      <c r="ADH76" s="138"/>
      <c r="ADI76" s="138"/>
      <c r="ADJ76" s="138"/>
      <c r="ADK76" s="138"/>
      <c r="ADL76" s="138"/>
      <c r="ADM76" s="138"/>
      <c r="ADN76" s="138"/>
      <c r="ADO76" s="138"/>
      <c r="ADP76" s="138"/>
      <c r="ADQ76" s="138"/>
      <c r="ADR76" s="138"/>
      <c r="ADS76" s="138"/>
      <c r="ADT76" s="138"/>
      <c r="ADU76" s="138"/>
      <c r="ADV76" s="138"/>
      <c r="ADW76" s="138"/>
      <c r="ADX76" s="138"/>
      <c r="ADY76" s="138"/>
      <c r="ADZ76" s="138"/>
      <c r="AEA76" s="138"/>
      <c r="AEB76" s="138"/>
      <c r="AEC76" s="138"/>
      <c r="AED76" s="138"/>
      <c r="AEE76" s="138"/>
      <c r="AEF76" s="138"/>
      <c r="AEG76" s="138"/>
      <c r="AEH76" s="138"/>
      <c r="AEI76" s="138"/>
      <c r="AEJ76" s="138"/>
      <c r="AEK76" s="138"/>
      <c r="AEL76" s="138"/>
      <c r="AEM76" s="138"/>
      <c r="AEN76" s="138"/>
      <c r="AEO76" s="138"/>
      <c r="AEP76" s="138"/>
      <c r="AEQ76" s="138"/>
      <c r="AER76" s="138"/>
      <c r="AES76" s="138"/>
      <c r="AET76" s="138"/>
      <c r="AEU76" s="138"/>
      <c r="AEV76" s="138"/>
      <c r="AEW76" s="138"/>
      <c r="AEX76" s="138"/>
      <c r="AEY76" s="138"/>
      <c r="AEZ76" s="138"/>
      <c r="AFA76" s="138"/>
      <c r="AFB76" s="138"/>
      <c r="AFC76" s="138"/>
      <c r="AFD76" s="138"/>
      <c r="AFE76" s="138"/>
      <c r="AFF76" s="138"/>
      <c r="AFG76" s="138"/>
      <c r="AFH76" s="138"/>
      <c r="AFI76" s="138"/>
      <c r="AFJ76" s="138"/>
      <c r="AFK76" s="138"/>
      <c r="AFL76" s="138"/>
      <c r="AFM76" s="138"/>
      <c r="AFN76" s="138"/>
      <c r="AFO76" s="138"/>
      <c r="AFP76" s="138"/>
      <c r="AFQ76" s="138"/>
      <c r="AFR76" s="138"/>
      <c r="AFS76" s="138"/>
      <c r="AFT76" s="138"/>
      <c r="AFU76" s="138"/>
      <c r="AFV76" s="138"/>
      <c r="AFW76" s="138"/>
      <c r="AFX76" s="138"/>
      <c r="AFY76" s="138"/>
      <c r="AFZ76" s="138"/>
      <c r="AGA76" s="138"/>
      <c r="AGB76" s="138"/>
      <c r="AGC76" s="138"/>
      <c r="AGD76" s="138"/>
      <c r="AGE76" s="138"/>
      <c r="AGF76" s="138"/>
      <c r="AGG76" s="138"/>
      <c r="AGH76" s="138"/>
      <c r="AGI76" s="138"/>
      <c r="AGJ76" s="138"/>
      <c r="AGK76" s="138"/>
      <c r="AGL76" s="138"/>
      <c r="AGM76" s="138"/>
      <c r="AGN76" s="138"/>
      <c r="AGO76" s="138"/>
      <c r="AGP76" s="138"/>
      <c r="AGQ76" s="138"/>
      <c r="AGR76" s="138"/>
      <c r="AGS76" s="138"/>
      <c r="AGT76" s="138"/>
      <c r="AGU76" s="138"/>
      <c r="AGV76" s="138"/>
      <c r="AGW76" s="138"/>
      <c r="AGX76" s="138"/>
      <c r="AGY76" s="138"/>
      <c r="AGZ76" s="138"/>
      <c r="AHA76" s="138"/>
      <c r="AHB76" s="138"/>
      <c r="AHC76" s="138"/>
      <c r="AHD76" s="138"/>
      <c r="AHE76" s="138"/>
      <c r="AHF76" s="138"/>
      <c r="AHG76" s="138"/>
      <c r="AHH76" s="138"/>
      <c r="AHI76" s="138"/>
      <c r="AHJ76" s="138"/>
      <c r="AHK76" s="138"/>
      <c r="AHL76" s="138"/>
      <c r="AHM76" s="138"/>
      <c r="AHN76" s="138"/>
      <c r="AHO76" s="138"/>
      <c r="AHP76" s="138"/>
      <c r="AHQ76" s="138"/>
      <c r="AHR76" s="138"/>
      <c r="AHS76" s="138"/>
      <c r="AHT76" s="138"/>
      <c r="AHU76" s="138"/>
      <c r="AHV76" s="138"/>
      <c r="AHW76" s="138"/>
      <c r="AHX76" s="138"/>
      <c r="AHY76" s="138"/>
      <c r="AHZ76" s="138"/>
      <c r="AIA76" s="138"/>
      <c r="AIB76" s="138"/>
      <c r="AIC76" s="138"/>
      <c r="AID76" s="138"/>
      <c r="AIE76" s="138"/>
      <c r="AIF76" s="138"/>
      <c r="AIG76" s="138"/>
      <c r="AIH76" s="138"/>
      <c r="AII76" s="138"/>
      <c r="AIJ76" s="138"/>
      <c r="AIK76" s="138"/>
      <c r="AIL76" s="138"/>
      <c r="AIM76" s="138"/>
      <c r="AIN76" s="138"/>
      <c r="AIO76" s="138"/>
      <c r="AIP76" s="138"/>
      <c r="AIQ76" s="138"/>
      <c r="AIR76" s="138"/>
      <c r="AIS76" s="138"/>
      <c r="AIT76" s="138"/>
      <c r="AIU76" s="138"/>
      <c r="AIV76" s="138"/>
      <c r="AIW76" s="138"/>
      <c r="AIX76" s="138"/>
      <c r="AIY76" s="138"/>
      <c r="AIZ76" s="138"/>
      <c r="AJA76" s="138"/>
      <c r="AJB76" s="138"/>
      <c r="AJC76" s="138"/>
      <c r="AJD76" s="138"/>
      <c r="AJE76" s="138"/>
      <c r="AJF76" s="138"/>
      <c r="AJG76" s="138"/>
      <c r="AJH76" s="138"/>
      <c r="AJI76" s="138"/>
      <c r="AJJ76" s="138"/>
      <c r="AJK76" s="138"/>
      <c r="AJL76" s="138"/>
      <c r="AJM76" s="138"/>
      <c r="AJN76" s="138"/>
      <c r="AJO76" s="138"/>
      <c r="AJP76" s="138"/>
      <c r="AJQ76" s="138"/>
      <c r="AJR76" s="138"/>
      <c r="AJS76" s="138"/>
      <c r="AJT76" s="138"/>
      <c r="AJU76" s="138"/>
      <c r="AJV76" s="138"/>
      <c r="AJW76" s="138"/>
      <c r="AJX76" s="138"/>
      <c r="AJY76" s="138"/>
      <c r="AJZ76" s="138"/>
      <c r="AKA76" s="138"/>
      <c r="AKB76" s="138"/>
      <c r="AKC76" s="138"/>
      <c r="AKD76" s="138"/>
      <c r="AKE76" s="138"/>
      <c r="AKF76" s="138"/>
      <c r="AKG76" s="138"/>
      <c r="AKH76" s="138"/>
      <c r="AKI76" s="138"/>
      <c r="AKJ76" s="138"/>
      <c r="AKK76" s="138"/>
      <c r="AKL76" s="138"/>
      <c r="AKM76" s="138"/>
      <c r="AKN76" s="138"/>
      <c r="AKO76" s="138"/>
      <c r="AKP76" s="138"/>
      <c r="AKQ76" s="138"/>
      <c r="AKR76" s="138"/>
      <c r="AKS76" s="138"/>
      <c r="AKT76" s="138"/>
      <c r="AKU76" s="138"/>
      <c r="AKV76" s="138"/>
      <c r="AKW76" s="138"/>
      <c r="AKX76" s="138"/>
      <c r="AKY76" s="138"/>
      <c r="AKZ76" s="138"/>
      <c r="ALA76" s="138"/>
      <c r="ALB76" s="138"/>
      <c r="ALC76" s="138"/>
      <c r="ALD76" s="138"/>
      <c r="ALE76" s="138"/>
      <c r="ALF76" s="138"/>
      <c r="ALG76" s="138"/>
      <c r="ALH76" s="138"/>
      <c r="ALI76" s="138"/>
      <c r="ALJ76" s="138"/>
      <c r="ALK76" s="138"/>
      <c r="ALL76" s="138"/>
      <c r="ALM76" s="138"/>
      <c r="ALN76" s="138"/>
      <c r="ALO76" s="138"/>
      <c r="ALP76" s="138"/>
      <c r="ALQ76" s="138"/>
      <c r="ALR76" s="138"/>
      <c r="ALS76" s="138"/>
      <c r="ALT76" s="138"/>
      <c r="ALU76" s="138"/>
      <c r="ALV76" s="138"/>
      <c r="ALW76" s="138"/>
      <c r="ALX76" s="138"/>
      <c r="ALY76" s="138"/>
      <c r="ALZ76" s="138"/>
      <c r="AMA76" s="138"/>
      <c r="AMB76" s="138"/>
      <c r="AMC76" s="138"/>
      <c r="AMD76" s="138"/>
      <c r="AME76" s="138"/>
      <c r="AMF76" s="138"/>
      <c r="AMG76" s="138"/>
      <c r="AMH76" s="138"/>
      <c r="AMI76" s="138"/>
      <c r="AMJ76" s="138"/>
      <c r="AMK76" s="138"/>
      <c r="AML76" s="138"/>
      <c r="AMM76" s="138"/>
      <c r="AMN76" s="138"/>
      <c r="AMO76" s="138"/>
      <c r="AMP76" s="138"/>
      <c r="AMQ76" s="138"/>
      <c r="AMR76" s="138"/>
      <c r="AMS76" s="138"/>
      <c r="AMT76" s="138"/>
      <c r="AMU76" s="138"/>
      <c r="AMV76" s="138"/>
      <c r="AMW76" s="138"/>
      <c r="AMX76" s="138"/>
      <c r="AMY76" s="138"/>
      <c r="AMZ76" s="138"/>
      <c r="ANA76" s="138"/>
      <c r="ANB76" s="138"/>
      <c r="ANC76" s="138"/>
      <c r="AND76" s="138"/>
      <c r="ANE76" s="138"/>
      <c r="ANF76" s="138"/>
      <c r="ANG76" s="138"/>
      <c r="ANH76" s="138"/>
      <c r="ANI76" s="138"/>
      <c r="ANJ76" s="138"/>
      <c r="ANK76" s="138"/>
      <c r="ANL76" s="138"/>
      <c r="ANM76" s="138"/>
      <c r="ANN76" s="138"/>
      <c r="ANO76" s="138"/>
      <c r="ANP76" s="138"/>
      <c r="ANQ76" s="138"/>
      <c r="ANR76" s="138"/>
      <c r="ANS76" s="138"/>
      <c r="ANT76" s="138"/>
      <c r="ANU76" s="138"/>
      <c r="ANV76" s="138"/>
      <c r="ANW76" s="138"/>
      <c r="ANX76" s="138"/>
      <c r="ANY76" s="138"/>
      <c r="ANZ76" s="138"/>
      <c r="AOA76" s="138"/>
      <c r="AOB76" s="138"/>
      <c r="AOC76" s="138"/>
      <c r="AOD76" s="138"/>
      <c r="AOE76" s="138"/>
      <c r="AOF76" s="138"/>
      <c r="AOG76" s="138"/>
      <c r="AOH76" s="138"/>
      <c r="AOI76" s="138"/>
      <c r="AOJ76" s="138"/>
      <c r="AOK76" s="138"/>
      <c r="AOL76" s="138"/>
      <c r="AOM76" s="138"/>
      <c r="AON76" s="138"/>
      <c r="AOO76" s="138"/>
      <c r="AOP76" s="138"/>
      <c r="AOQ76" s="138"/>
      <c r="AOR76" s="138"/>
      <c r="AOS76" s="138"/>
      <c r="AOT76" s="138"/>
      <c r="AOU76" s="138"/>
      <c r="AOV76" s="138"/>
      <c r="AOW76" s="138"/>
      <c r="AOX76" s="138"/>
      <c r="AOY76" s="138"/>
      <c r="AOZ76" s="138"/>
      <c r="APA76" s="138"/>
      <c r="APB76" s="138"/>
      <c r="APC76" s="138"/>
      <c r="APD76" s="138"/>
      <c r="APE76" s="138"/>
      <c r="APF76" s="138"/>
      <c r="APG76" s="138"/>
      <c r="APH76" s="138"/>
      <c r="API76" s="138"/>
      <c r="APJ76" s="138"/>
      <c r="APK76" s="138"/>
      <c r="APL76" s="138"/>
      <c r="APM76" s="138"/>
      <c r="APN76" s="138"/>
      <c r="APO76" s="138"/>
      <c r="APP76" s="138"/>
      <c r="APQ76" s="138"/>
      <c r="APR76" s="138"/>
      <c r="APS76" s="138"/>
      <c r="APT76" s="138"/>
      <c r="APU76" s="138"/>
      <c r="APV76" s="138"/>
      <c r="APW76" s="138"/>
      <c r="APX76" s="138"/>
      <c r="APY76" s="138"/>
      <c r="APZ76" s="138"/>
      <c r="AQA76" s="138"/>
      <c r="AQB76" s="138"/>
      <c r="AQC76" s="138"/>
      <c r="AQD76" s="138"/>
      <c r="AQE76" s="138"/>
      <c r="AQF76" s="138"/>
      <c r="AQG76" s="138"/>
      <c r="AQH76" s="138"/>
      <c r="AQI76" s="138"/>
      <c r="AQJ76" s="138"/>
      <c r="AQK76" s="138"/>
      <c r="AQL76" s="138"/>
      <c r="AQM76" s="138"/>
      <c r="AQN76" s="138"/>
      <c r="AQO76" s="138"/>
      <c r="AQP76" s="138"/>
      <c r="AQQ76" s="138"/>
      <c r="AQR76" s="138"/>
      <c r="AQS76" s="138"/>
      <c r="AQT76" s="138"/>
      <c r="AQU76" s="138"/>
      <c r="AQV76" s="138"/>
      <c r="AQW76" s="138"/>
      <c r="AQX76" s="138"/>
      <c r="AQY76" s="138"/>
      <c r="AQZ76" s="138"/>
      <c r="ARA76" s="138"/>
      <c r="ARB76" s="138"/>
      <c r="ARC76" s="138"/>
      <c r="ARD76" s="138"/>
      <c r="ARE76" s="138"/>
      <c r="ARF76" s="138"/>
      <c r="ARG76" s="138"/>
      <c r="ARH76" s="138"/>
      <c r="ARI76" s="138"/>
      <c r="ARJ76" s="138"/>
      <c r="ARK76" s="138"/>
      <c r="ARL76" s="138"/>
      <c r="ARM76" s="138"/>
      <c r="ARN76" s="138"/>
      <c r="ARO76" s="138"/>
      <c r="ARP76" s="138"/>
      <c r="ARQ76" s="138"/>
      <c r="ARR76" s="138"/>
      <c r="ARS76" s="138"/>
      <c r="ART76" s="138"/>
      <c r="ARU76" s="138"/>
      <c r="ARV76" s="138"/>
      <c r="ARW76" s="138"/>
      <c r="ARX76" s="138"/>
      <c r="ARY76" s="138"/>
      <c r="ARZ76" s="138"/>
      <c r="ASA76" s="138"/>
      <c r="ASB76" s="138"/>
      <c r="ASC76" s="138"/>
      <c r="ASD76" s="138"/>
      <c r="ASE76" s="138"/>
      <c r="ASF76" s="138"/>
      <c r="ASG76" s="138"/>
      <c r="ASH76" s="138"/>
      <c r="ASI76" s="138"/>
      <c r="ASJ76" s="138"/>
      <c r="ASK76" s="138"/>
      <c r="ASL76" s="138"/>
      <c r="ASM76" s="138"/>
      <c r="ASN76" s="138"/>
      <c r="ASO76" s="138"/>
      <c r="ASP76" s="138"/>
      <c r="ASQ76" s="138"/>
      <c r="ASR76" s="138"/>
      <c r="ASS76" s="138"/>
      <c r="AST76" s="138"/>
      <c r="ASU76" s="138"/>
      <c r="ASV76" s="138"/>
      <c r="ASW76" s="138"/>
      <c r="ASX76" s="138"/>
      <c r="ASY76" s="138"/>
      <c r="ASZ76" s="138"/>
      <c r="ATA76" s="138"/>
      <c r="ATB76" s="138"/>
      <c r="ATC76" s="138"/>
      <c r="ATD76" s="138"/>
      <c r="ATE76" s="138"/>
      <c r="ATF76" s="138"/>
      <c r="ATG76" s="138"/>
      <c r="ATH76" s="138"/>
      <c r="ATI76" s="138"/>
      <c r="ATJ76" s="138"/>
      <c r="ATK76" s="138"/>
      <c r="ATL76" s="138"/>
      <c r="ATM76" s="138"/>
      <c r="ATN76" s="138"/>
      <c r="ATO76" s="138"/>
      <c r="ATP76" s="138"/>
      <c r="ATQ76" s="138"/>
      <c r="ATR76" s="138"/>
      <c r="ATS76" s="138"/>
      <c r="ATT76" s="138"/>
      <c r="ATU76" s="138"/>
      <c r="ATV76" s="138"/>
      <c r="ATW76" s="138"/>
      <c r="ATX76" s="138"/>
      <c r="ATY76" s="138"/>
      <c r="ATZ76" s="138"/>
      <c r="AUA76" s="138"/>
      <c r="AUB76" s="138"/>
      <c r="AUC76" s="138"/>
      <c r="AUD76" s="138"/>
      <c r="AUE76" s="138"/>
      <c r="AUF76" s="138"/>
      <c r="AUG76" s="138"/>
      <c r="AUH76" s="138"/>
      <c r="AUI76" s="138"/>
      <c r="AUJ76" s="138"/>
      <c r="AUK76" s="138"/>
      <c r="AUL76" s="138"/>
      <c r="AUM76" s="138"/>
      <c r="AUN76" s="138"/>
      <c r="AUO76" s="138"/>
      <c r="AUP76" s="138"/>
      <c r="AUQ76" s="138"/>
      <c r="AUR76" s="138"/>
      <c r="AUS76" s="138"/>
      <c r="AUT76" s="138"/>
      <c r="AUU76" s="138"/>
      <c r="AUV76" s="138"/>
      <c r="AUW76" s="138"/>
      <c r="AUX76" s="138"/>
      <c r="AUY76" s="138"/>
      <c r="AUZ76" s="138"/>
      <c r="AVA76" s="138"/>
      <c r="AVB76" s="138"/>
      <c r="AVC76" s="138"/>
      <c r="AVD76" s="138"/>
      <c r="AVE76" s="138"/>
    </row>
    <row r="77" spans="1:1253" s="87" customFormat="1" x14ac:dyDescent="0.25">
      <c r="KP77" s="138"/>
      <c r="KQ77" s="138"/>
      <c r="KR77" s="138"/>
      <c r="KS77" s="138"/>
      <c r="KT77" s="138"/>
      <c r="KU77" s="138"/>
      <c r="KV77" s="138"/>
      <c r="KW77" s="138"/>
      <c r="KX77" s="138"/>
      <c r="KY77" s="138"/>
      <c r="KZ77" s="138"/>
      <c r="LA77" s="138"/>
      <c r="LB77" s="138"/>
      <c r="LC77" s="138"/>
      <c r="LD77" s="138"/>
      <c r="LE77" s="138"/>
      <c r="LF77" s="138"/>
      <c r="LG77" s="138"/>
      <c r="LH77" s="138"/>
      <c r="LI77" s="138"/>
      <c r="LJ77" s="138"/>
      <c r="LK77" s="138"/>
      <c r="LL77" s="138"/>
      <c r="LM77" s="138"/>
      <c r="LN77" s="138"/>
      <c r="LO77" s="138"/>
      <c r="LP77" s="138"/>
      <c r="LQ77" s="138"/>
      <c r="LR77" s="138"/>
      <c r="LS77" s="138"/>
      <c r="LT77" s="138"/>
      <c r="LZ77" s="80"/>
      <c r="MA77" s="80"/>
      <c r="MB77" s="80"/>
      <c r="MC77" s="80"/>
      <c r="MD77" s="80"/>
      <c r="ME77" s="80"/>
      <c r="MF77" s="80"/>
      <c r="MG77" s="80"/>
      <c r="MH77" s="80"/>
      <c r="MI77" s="80"/>
      <c r="MJ77" s="80"/>
      <c r="MK77" s="80"/>
      <c r="ML77" s="80"/>
      <c r="MM77" s="80"/>
      <c r="MP77" s="80"/>
      <c r="MY77" s="138"/>
      <c r="MZ77" s="138"/>
      <c r="NA77" s="138"/>
      <c r="NB77" s="138"/>
      <c r="NC77" s="138"/>
      <c r="ND77" s="138"/>
      <c r="NE77" s="138"/>
      <c r="NF77" s="138"/>
      <c r="NG77" s="138"/>
      <c r="NH77" s="138"/>
      <c r="NI77" s="138"/>
      <c r="NJ77" s="138"/>
      <c r="NK77" s="138"/>
      <c r="NL77" s="138"/>
      <c r="NM77" s="138"/>
      <c r="NN77" s="138"/>
      <c r="NO77" s="138"/>
      <c r="NP77" s="138"/>
      <c r="NQ77" s="138"/>
      <c r="NR77" s="138"/>
      <c r="NS77" s="138"/>
      <c r="NT77" s="138"/>
      <c r="NU77" s="138"/>
      <c r="NV77" s="138"/>
      <c r="NW77" s="138"/>
      <c r="NX77" s="138"/>
      <c r="NY77" s="138"/>
      <c r="NZ77" s="138"/>
      <c r="OA77" s="138"/>
      <c r="OB77" s="138"/>
      <c r="OC77" s="138"/>
      <c r="OD77" s="138"/>
      <c r="OE77" s="138"/>
      <c r="OF77" s="138"/>
      <c r="OG77" s="138"/>
      <c r="OH77" s="138"/>
      <c r="OI77" s="138"/>
      <c r="OJ77" s="138"/>
      <c r="OK77" s="138"/>
      <c r="OL77" s="138"/>
      <c r="OM77" s="138"/>
      <c r="ON77" s="138"/>
      <c r="OO77" s="138"/>
      <c r="OP77" s="138"/>
      <c r="OQ77" s="138"/>
      <c r="OR77" s="138"/>
      <c r="OS77" s="138"/>
      <c r="OT77" s="138"/>
      <c r="OU77" s="138"/>
      <c r="OV77" s="138"/>
      <c r="OW77" s="138"/>
      <c r="OX77" s="138"/>
      <c r="OY77" s="138"/>
      <c r="OZ77" s="138"/>
      <c r="PA77" s="138"/>
      <c r="PB77" s="138"/>
      <c r="PC77" s="138"/>
      <c r="PD77" s="138"/>
      <c r="PE77" s="138"/>
      <c r="PF77" s="138"/>
      <c r="PG77" s="138"/>
      <c r="PH77" s="138"/>
      <c r="PI77" s="138"/>
      <c r="PJ77" s="138"/>
      <c r="PK77" s="138"/>
      <c r="PL77" s="138"/>
      <c r="PM77" s="138"/>
      <c r="PN77" s="138"/>
      <c r="PO77" s="138"/>
      <c r="PP77" s="138"/>
      <c r="PQ77" s="138"/>
      <c r="PR77" s="138"/>
      <c r="PS77" s="138"/>
      <c r="PT77" s="138"/>
      <c r="PU77" s="138"/>
      <c r="PV77" s="138"/>
      <c r="PW77" s="138"/>
      <c r="PX77" s="138"/>
      <c r="PY77" s="138"/>
      <c r="PZ77" s="138"/>
      <c r="QA77" s="138"/>
      <c r="QB77" s="138"/>
      <c r="QC77" s="138"/>
      <c r="QD77" s="138"/>
      <c r="QE77" s="138"/>
      <c r="QF77" s="138"/>
      <c r="QG77" s="138"/>
      <c r="QH77" s="138"/>
      <c r="QI77" s="138"/>
      <c r="QJ77" s="138"/>
      <c r="QK77" s="138"/>
      <c r="QL77" s="138"/>
      <c r="QM77" s="138"/>
      <c r="QN77" s="138"/>
      <c r="QO77" s="138"/>
      <c r="QP77" s="138"/>
      <c r="QQ77" s="138"/>
      <c r="QR77" s="138"/>
      <c r="QS77" s="138"/>
      <c r="QT77" s="138"/>
      <c r="QU77" s="138"/>
      <c r="QV77" s="138"/>
      <c r="QW77" s="138"/>
      <c r="QX77" s="138"/>
      <c r="QY77" s="138"/>
      <c r="QZ77" s="138"/>
      <c r="RA77" s="138"/>
      <c r="RB77" s="138"/>
      <c r="RC77" s="138"/>
      <c r="RD77" s="138"/>
      <c r="RE77" s="138"/>
      <c r="RF77" s="138"/>
      <c r="RG77" s="138"/>
      <c r="RH77" s="138"/>
      <c r="RI77" s="138"/>
      <c r="RJ77" s="138"/>
      <c r="RK77" s="138"/>
      <c r="RL77" s="138"/>
      <c r="RM77" s="138"/>
      <c r="RN77" s="138"/>
      <c r="RO77" s="138"/>
      <c r="RP77" s="138"/>
      <c r="RQ77" s="138"/>
      <c r="RR77" s="138"/>
      <c r="RS77" s="138"/>
      <c r="RT77" s="138"/>
      <c r="RU77" s="138"/>
      <c r="RV77" s="138"/>
      <c r="RW77" s="138"/>
      <c r="RX77" s="138"/>
      <c r="RY77" s="138"/>
      <c r="RZ77" s="138"/>
      <c r="SA77" s="138"/>
      <c r="SB77" s="138"/>
      <c r="SC77" s="138"/>
      <c r="SD77" s="138"/>
      <c r="SE77" s="138"/>
      <c r="SF77" s="138"/>
      <c r="SG77" s="138"/>
      <c r="SH77" s="138"/>
      <c r="SI77" s="138"/>
      <c r="SJ77" s="138"/>
      <c r="SK77" s="138"/>
      <c r="SL77" s="138"/>
      <c r="SM77" s="138"/>
      <c r="SN77" s="138"/>
      <c r="SO77" s="138"/>
      <c r="SP77" s="138"/>
      <c r="SQ77" s="138"/>
      <c r="SR77" s="138"/>
      <c r="SS77" s="138"/>
      <c r="ST77" s="138"/>
      <c r="SU77" s="138"/>
      <c r="SV77" s="138"/>
      <c r="SW77" s="138"/>
      <c r="SX77" s="138"/>
      <c r="SY77" s="138"/>
      <c r="SZ77" s="138"/>
      <c r="TA77" s="138"/>
      <c r="TB77" s="138"/>
      <c r="TC77" s="138"/>
      <c r="TD77" s="138"/>
      <c r="TE77" s="138"/>
      <c r="TF77" s="138"/>
      <c r="TG77" s="138"/>
      <c r="TH77" s="138"/>
      <c r="TI77" s="138"/>
      <c r="TJ77" s="138"/>
      <c r="TK77" s="138"/>
      <c r="TL77" s="138"/>
      <c r="TM77" s="138"/>
      <c r="TN77" s="138"/>
      <c r="TO77" s="138"/>
      <c r="TP77" s="138"/>
      <c r="TQ77" s="138"/>
      <c r="TR77" s="138"/>
      <c r="TS77" s="138"/>
      <c r="TT77" s="138"/>
      <c r="TU77" s="138"/>
      <c r="TV77" s="138"/>
      <c r="TW77" s="138"/>
      <c r="TX77" s="138"/>
      <c r="TY77" s="138"/>
      <c r="TZ77" s="138"/>
      <c r="UA77" s="138"/>
      <c r="UB77" s="138"/>
      <c r="UC77" s="138"/>
      <c r="UD77" s="138"/>
      <c r="UE77" s="138"/>
      <c r="UF77" s="138"/>
      <c r="UG77" s="138"/>
      <c r="UH77" s="138"/>
      <c r="UI77" s="138"/>
      <c r="UJ77" s="138"/>
      <c r="UK77" s="138"/>
      <c r="UL77" s="138"/>
      <c r="UM77" s="138"/>
      <c r="UN77" s="138"/>
      <c r="UO77" s="138"/>
      <c r="UP77" s="138"/>
      <c r="UQ77" s="138"/>
      <c r="UR77" s="138"/>
      <c r="US77" s="138"/>
      <c r="UT77" s="138"/>
      <c r="UU77" s="138"/>
      <c r="UV77" s="138"/>
      <c r="UW77" s="138"/>
      <c r="UX77" s="138"/>
      <c r="UY77" s="138"/>
      <c r="UZ77" s="138"/>
      <c r="VA77" s="138"/>
      <c r="VB77" s="138"/>
      <c r="VC77" s="138"/>
      <c r="VD77" s="138"/>
      <c r="VE77" s="138"/>
      <c r="VF77" s="138"/>
      <c r="VG77" s="138"/>
      <c r="VH77" s="138"/>
      <c r="VI77" s="138"/>
      <c r="VJ77" s="138"/>
      <c r="VK77" s="138"/>
      <c r="VL77" s="138"/>
      <c r="VM77" s="138"/>
      <c r="VN77" s="138"/>
      <c r="VO77" s="138"/>
      <c r="VP77" s="138"/>
      <c r="VQ77" s="138"/>
      <c r="VR77" s="138"/>
      <c r="VS77" s="138"/>
      <c r="VT77" s="138"/>
      <c r="VU77" s="138"/>
      <c r="VV77" s="138"/>
      <c r="VW77" s="138"/>
      <c r="VX77" s="138"/>
      <c r="VY77" s="138"/>
      <c r="VZ77" s="138"/>
      <c r="WA77" s="138"/>
      <c r="WB77" s="138"/>
      <c r="WC77" s="138"/>
      <c r="WD77" s="138"/>
      <c r="WE77" s="138"/>
      <c r="WF77" s="138"/>
      <c r="WG77" s="138"/>
      <c r="WH77" s="138"/>
      <c r="WI77" s="138"/>
      <c r="WJ77" s="138"/>
      <c r="WK77" s="138"/>
      <c r="WL77" s="138"/>
      <c r="WM77" s="138"/>
      <c r="WN77" s="138"/>
      <c r="WO77" s="138"/>
      <c r="WP77" s="138"/>
      <c r="WQ77" s="138"/>
      <c r="WR77" s="138"/>
      <c r="WS77" s="138"/>
      <c r="WT77" s="138"/>
      <c r="WU77" s="138"/>
      <c r="WV77" s="138"/>
      <c r="WW77" s="138"/>
      <c r="WX77" s="138"/>
      <c r="WY77" s="138"/>
      <c r="WZ77" s="138"/>
      <c r="XA77" s="138"/>
      <c r="XB77" s="138"/>
      <c r="XC77" s="138"/>
      <c r="XD77" s="138"/>
      <c r="XE77" s="138"/>
      <c r="XF77" s="138"/>
      <c r="XG77" s="138"/>
      <c r="XH77" s="138"/>
      <c r="XI77" s="138"/>
      <c r="XJ77" s="138"/>
      <c r="XK77" s="138"/>
      <c r="XL77" s="138"/>
      <c r="XM77" s="138"/>
      <c r="XN77" s="138"/>
      <c r="XO77" s="138"/>
      <c r="XP77" s="138"/>
      <c r="XQ77" s="138"/>
      <c r="XR77" s="138"/>
      <c r="XS77" s="138"/>
      <c r="XT77" s="138"/>
      <c r="XU77" s="138"/>
      <c r="XV77" s="138"/>
      <c r="XW77" s="138"/>
      <c r="XX77" s="138"/>
      <c r="XY77" s="138"/>
      <c r="XZ77" s="138"/>
      <c r="YA77" s="138"/>
      <c r="YB77" s="138"/>
      <c r="YC77" s="138"/>
      <c r="YD77" s="138"/>
      <c r="YE77" s="138"/>
      <c r="YF77" s="138"/>
      <c r="YG77" s="138"/>
      <c r="YH77" s="138"/>
      <c r="YI77" s="138"/>
      <c r="YJ77" s="138"/>
      <c r="YK77" s="138"/>
      <c r="YL77" s="138"/>
      <c r="YM77" s="138"/>
      <c r="YN77" s="138"/>
      <c r="YO77" s="138"/>
      <c r="YP77" s="138"/>
      <c r="YQ77" s="138"/>
      <c r="YR77" s="138"/>
      <c r="YS77" s="138"/>
      <c r="YT77" s="138"/>
      <c r="YU77" s="138"/>
      <c r="YV77" s="138"/>
      <c r="YW77" s="138"/>
      <c r="YX77" s="138"/>
      <c r="YY77" s="138"/>
      <c r="YZ77" s="138"/>
      <c r="ZA77" s="138"/>
      <c r="ZB77" s="138"/>
      <c r="ZC77" s="138"/>
      <c r="ZD77" s="138"/>
      <c r="ZE77" s="138"/>
      <c r="ZF77" s="138"/>
      <c r="ZG77" s="138"/>
      <c r="ZH77" s="138"/>
      <c r="ZI77" s="138"/>
      <c r="ZJ77" s="138"/>
      <c r="ZK77" s="138"/>
      <c r="ZL77" s="138"/>
      <c r="ZM77" s="138"/>
      <c r="ZN77" s="138"/>
      <c r="ZO77" s="138"/>
      <c r="ZP77" s="138"/>
      <c r="ZQ77" s="138"/>
      <c r="ZR77" s="138"/>
      <c r="ZS77" s="138"/>
      <c r="ZT77" s="138"/>
      <c r="ZU77" s="138"/>
      <c r="ZV77" s="138"/>
      <c r="ZW77" s="138"/>
      <c r="ZX77" s="138"/>
      <c r="ZY77" s="138"/>
      <c r="ZZ77" s="138"/>
      <c r="AAA77" s="138"/>
      <c r="AAB77" s="138"/>
      <c r="AAC77" s="138"/>
      <c r="AAD77" s="138"/>
      <c r="AAE77" s="138"/>
      <c r="AAF77" s="138"/>
      <c r="AAG77" s="138"/>
      <c r="AAH77" s="138"/>
      <c r="AAI77" s="138"/>
      <c r="AAJ77" s="138"/>
      <c r="AAK77" s="138"/>
      <c r="AAL77" s="138"/>
      <c r="AAM77" s="138"/>
      <c r="AAN77" s="138"/>
      <c r="AAO77" s="138"/>
      <c r="AAP77" s="138"/>
      <c r="AAQ77" s="138"/>
      <c r="AAR77" s="138"/>
      <c r="AAS77" s="138"/>
      <c r="AAT77" s="138"/>
      <c r="AAU77" s="138"/>
      <c r="AAV77" s="138"/>
      <c r="AAW77" s="138"/>
      <c r="AAX77" s="138"/>
      <c r="AAY77" s="138"/>
      <c r="AAZ77" s="138"/>
      <c r="ABA77" s="138"/>
      <c r="ABB77" s="138"/>
      <c r="ABC77" s="138"/>
      <c r="ABD77" s="138"/>
      <c r="ABE77" s="138"/>
      <c r="ABF77" s="138"/>
      <c r="ABG77" s="138"/>
      <c r="ABH77" s="138"/>
      <c r="ABI77" s="138"/>
      <c r="ABJ77" s="138"/>
      <c r="ABK77" s="138"/>
      <c r="ABL77" s="138"/>
      <c r="ABM77" s="138"/>
      <c r="ABN77" s="138"/>
      <c r="ABO77" s="138"/>
      <c r="ABP77" s="138"/>
      <c r="ABQ77" s="138"/>
      <c r="ABR77" s="138"/>
      <c r="ABS77" s="138"/>
      <c r="ABT77" s="138"/>
      <c r="ABU77" s="138"/>
      <c r="ABV77" s="138"/>
      <c r="ABW77" s="138"/>
      <c r="ABX77" s="138"/>
      <c r="ABY77" s="138"/>
      <c r="ABZ77" s="138"/>
      <c r="ACA77" s="138"/>
      <c r="ACB77" s="138"/>
      <c r="ACC77" s="138"/>
      <c r="ACD77" s="138"/>
      <c r="ACE77" s="138"/>
      <c r="ACF77" s="138"/>
      <c r="ACG77" s="138"/>
      <c r="ACH77" s="138"/>
      <c r="ACI77" s="138"/>
      <c r="ACJ77" s="138"/>
      <c r="ACK77" s="138"/>
      <c r="ACL77" s="138"/>
      <c r="ACM77" s="138"/>
      <c r="ACN77" s="138"/>
      <c r="ACO77" s="138"/>
      <c r="ACP77" s="138"/>
      <c r="ACQ77" s="138"/>
      <c r="ACR77" s="138"/>
      <c r="ACS77" s="138"/>
      <c r="ACT77" s="138"/>
      <c r="ACU77" s="138"/>
      <c r="ACV77" s="138"/>
      <c r="ACW77" s="138"/>
      <c r="ACX77" s="138"/>
      <c r="ACY77" s="138"/>
      <c r="ACZ77" s="138"/>
      <c r="ADA77" s="138"/>
      <c r="ADB77" s="138"/>
      <c r="ADC77" s="138"/>
      <c r="ADD77" s="138"/>
      <c r="ADE77" s="138"/>
      <c r="ADF77" s="138"/>
      <c r="ADG77" s="138"/>
      <c r="ADH77" s="138"/>
      <c r="ADI77" s="138"/>
      <c r="ADJ77" s="138"/>
      <c r="ADK77" s="138"/>
      <c r="ADL77" s="138"/>
      <c r="ADM77" s="138"/>
      <c r="ADN77" s="138"/>
      <c r="ADO77" s="138"/>
      <c r="ADP77" s="138"/>
      <c r="ADQ77" s="138"/>
      <c r="ADR77" s="138"/>
      <c r="ADS77" s="138"/>
      <c r="ADT77" s="138"/>
      <c r="ADU77" s="138"/>
      <c r="ADV77" s="138"/>
      <c r="ADW77" s="138"/>
      <c r="ADX77" s="138"/>
      <c r="ADY77" s="138"/>
      <c r="ADZ77" s="138"/>
      <c r="AEA77" s="138"/>
      <c r="AEB77" s="138"/>
      <c r="AEC77" s="138"/>
      <c r="AED77" s="138"/>
      <c r="AEE77" s="138"/>
      <c r="AEF77" s="138"/>
      <c r="AEG77" s="138"/>
      <c r="AEH77" s="138"/>
      <c r="AEI77" s="138"/>
      <c r="AEJ77" s="138"/>
      <c r="AEK77" s="138"/>
      <c r="AEL77" s="138"/>
      <c r="AEM77" s="138"/>
      <c r="AEN77" s="138"/>
      <c r="AEO77" s="138"/>
      <c r="AEP77" s="138"/>
      <c r="AEQ77" s="138"/>
      <c r="AER77" s="138"/>
      <c r="AES77" s="138"/>
      <c r="AET77" s="138"/>
      <c r="AEU77" s="138"/>
      <c r="AEV77" s="138"/>
      <c r="AEW77" s="138"/>
      <c r="AEX77" s="138"/>
      <c r="AEY77" s="138"/>
      <c r="AEZ77" s="138"/>
      <c r="AFA77" s="138"/>
      <c r="AFB77" s="138"/>
      <c r="AFC77" s="138"/>
      <c r="AFD77" s="138"/>
      <c r="AFE77" s="138"/>
      <c r="AFF77" s="138"/>
      <c r="AFG77" s="138"/>
      <c r="AFH77" s="138"/>
      <c r="AFI77" s="138"/>
      <c r="AFJ77" s="138"/>
      <c r="AFK77" s="138"/>
      <c r="AFL77" s="138"/>
      <c r="AFM77" s="138"/>
      <c r="AFN77" s="138"/>
      <c r="AFO77" s="138"/>
      <c r="AFP77" s="138"/>
      <c r="AFQ77" s="138"/>
      <c r="AFR77" s="138"/>
      <c r="AFS77" s="138"/>
      <c r="AFT77" s="138"/>
      <c r="AFU77" s="138"/>
      <c r="AFV77" s="138"/>
      <c r="AFW77" s="138"/>
      <c r="AFX77" s="138"/>
      <c r="AFY77" s="138"/>
      <c r="AFZ77" s="138"/>
      <c r="AGA77" s="138"/>
      <c r="AGB77" s="138"/>
      <c r="AGC77" s="138"/>
      <c r="AGD77" s="138"/>
      <c r="AGE77" s="138"/>
      <c r="AGF77" s="138"/>
      <c r="AGG77" s="138"/>
      <c r="AGH77" s="138"/>
      <c r="AGI77" s="138"/>
      <c r="AGJ77" s="138"/>
      <c r="AGK77" s="138"/>
      <c r="AGL77" s="138"/>
      <c r="AGM77" s="138"/>
      <c r="AGN77" s="138"/>
      <c r="AGO77" s="138"/>
      <c r="AGP77" s="138"/>
      <c r="AGQ77" s="138"/>
      <c r="AGR77" s="138"/>
      <c r="AGS77" s="138"/>
      <c r="AGT77" s="138"/>
      <c r="AGU77" s="138"/>
      <c r="AGV77" s="138"/>
      <c r="AGW77" s="138"/>
      <c r="AGX77" s="138"/>
      <c r="AGY77" s="138"/>
      <c r="AGZ77" s="138"/>
      <c r="AHA77" s="138"/>
      <c r="AHB77" s="138"/>
      <c r="AHC77" s="138"/>
      <c r="AHD77" s="138"/>
      <c r="AHE77" s="138"/>
      <c r="AHF77" s="138"/>
      <c r="AHG77" s="138"/>
      <c r="AHH77" s="138"/>
      <c r="AHI77" s="138"/>
      <c r="AHJ77" s="138"/>
      <c r="AHK77" s="138"/>
      <c r="AHL77" s="138"/>
      <c r="AHM77" s="138"/>
      <c r="AHN77" s="138"/>
      <c r="AHO77" s="138"/>
      <c r="AHP77" s="138"/>
      <c r="AHQ77" s="138"/>
      <c r="AHR77" s="138"/>
      <c r="AHS77" s="138"/>
      <c r="AHT77" s="138"/>
      <c r="AHU77" s="138"/>
      <c r="AHV77" s="138"/>
      <c r="AHW77" s="138"/>
      <c r="AHX77" s="138"/>
      <c r="AHY77" s="138"/>
      <c r="AHZ77" s="138"/>
      <c r="AIA77" s="138"/>
      <c r="AIB77" s="138"/>
      <c r="AIC77" s="138"/>
      <c r="AID77" s="138"/>
      <c r="AIE77" s="138"/>
      <c r="AIF77" s="138"/>
      <c r="AIG77" s="138"/>
      <c r="AIH77" s="138"/>
      <c r="AII77" s="138"/>
      <c r="AIJ77" s="138"/>
      <c r="AIK77" s="138"/>
      <c r="AIL77" s="138"/>
      <c r="AIM77" s="138"/>
      <c r="AIN77" s="138"/>
      <c r="AIO77" s="138"/>
      <c r="AIP77" s="138"/>
      <c r="AIQ77" s="138"/>
      <c r="AIR77" s="138"/>
      <c r="AIS77" s="138"/>
      <c r="AIT77" s="138"/>
      <c r="AIU77" s="138"/>
      <c r="AIV77" s="138"/>
      <c r="AIW77" s="138"/>
      <c r="AIX77" s="138"/>
      <c r="AIY77" s="138"/>
      <c r="AIZ77" s="138"/>
      <c r="AJA77" s="138"/>
      <c r="AJB77" s="138"/>
      <c r="AJC77" s="138"/>
      <c r="AJD77" s="138"/>
      <c r="AJE77" s="138"/>
      <c r="AJF77" s="138"/>
      <c r="AJG77" s="138"/>
      <c r="AJH77" s="138"/>
      <c r="AJI77" s="138"/>
      <c r="AJJ77" s="138"/>
      <c r="AJK77" s="138"/>
      <c r="AJL77" s="138"/>
      <c r="AJM77" s="138"/>
      <c r="AJN77" s="138"/>
      <c r="AJO77" s="138"/>
      <c r="AJP77" s="138"/>
      <c r="AJQ77" s="138"/>
      <c r="AJR77" s="138"/>
      <c r="AJS77" s="138"/>
      <c r="AJT77" s="138"/>
      <c r="AJU77" s="138"/>
      <c r="AJV77" s="138"/>
      <c r="AJW77" s="138"/>
      <c r="AJX77" s="138"/>
      <c r="AJY77" s="138"/>
      <c r="AJZ77" s="138"/>
      <c r="AKA77" s="138"/>
      <c r="AKB77" s="138"/>
      <c r="AKC77" s="138"/>
      <c r="AKD77" s="138"/>
      <c r="AKE77" s="138"/>
      <c r="AKF77" s="138"/>
      <c r="AKG77" s="138"/>
      <c r="AKH77" s="138"/>
      <c r="AKI77" s="138"/>
      <c r="AKJ77" s="138"/>
      <c r="AKK77" s="138"/>
      <c r="AKL77" s="138"/>
      <c r="AKM77" s="138"/>
      <c r="AKN77" s="138"/>
      <c r="AKO77" s="138"/>
      <c r="AKP77" s="138"/>
      <c r="AKQ77" s="138"/>
      <c r="AKR77" s="138"/>
      <c r="AKS77" s="138"/>
      <c r="AKT77" s="138"/>
      <c r="AKU77" s="138"/>
      <c r="AKV77" s="138"/>
      <c r="AKW77" s="138"/>
      <c r="AKX77" s="138"/>
      <c r="AKY77" s="138"/>
      <c r="AKZ77" s="138"/>
      <c r="ALA77" s="138"/>
      <c r="ALB77" s="138"/>
      <c r="ALC77" s="138"/>
      <c r="ALD77" s="138"/>
      <c r="ALE77" s="138"/>
      <c r="ALF77" s="138"/>
      <c r="ALG77" s="138"/>
      <c r="ALH77" s="138"/>
      <c r="ALI77" s="138"/>
      <c r="ALJ77" s="138"/>
      <c r="ALK77" s="138"/>
      <c r="ALL77" s="138"/>
      <c r="ALM77" s="138"/>
      <c r="ALN77" s="138"/>
      <c r="ALO77" s="138"/>
      <c r="ALP77" s="138"/>
      <c r="ALQ77" s="138"/>
      <c r="ALR77" s="138"/>
      <c r="ALS77" s="138"/>
      <c r="ALT77" s="138"/>
      <c r="ALU77" s="138"/>
      <c r="ALV77" s="138"/>
      <c r="ALW77" s="138"/>
      <c r="ALX77" s="138"/>
      <c r="ALY77" s="138"/>
      <c r="ALZ77" s="138"/>
      <c r="AMA77" s="138"/>
      <c r="AMB77" s="138"/>
      <c r="AMC77" s="138"/>
      <c r="AMD77" s="138"/>
      <c r="AME77" s="138"/>
      <c r="AMF77" s="138"/>
      <c r="AMG77" s="138"/>
      <c r="AMH77" s="138"/>
      <c r="AMI77" s="138"/>
      <c r="AMJ77" s="138"/>
      <c r="AMK77" s="138"/>
      <c r="AML77" s="138"/>
      <c r="AMM77" s="138"/>
      <c r="AMN77" s="138"/>
      <c r="AMO77" s="138"/>
      <c r="AMP77" s="138"/>
      <c r="AMQ77" s="138"/>
      <c r="AMR77" s="138"/>
      <c r="AMS77" s="138"/>
      <c r="AMT77" s="138"/>
      <c r="AMU77" s="138"/>
      <c r="AMV77" s="138"/>
      <c r="AMW77" s="138"/>
      <c r="AMX77" s="138"/>
      <c r="AMY77" s="138"/>
      <c r="AMZ77" s="138"/>
      <c r="ANA77" s="138"/>
      <c r="ANB77" s="138"/>
      <c r="ANC77" s="138"/>
      <c r="AND77" s="138"/>
      <c r="ANE77" s="138"/>
      <c r="ANF77" s="138"/>
      <c r="ANG77" s="138"/>
      <c r="ANH77" s="138"/>
      <c r="ANI77" s="138"/>
      <c r="ANJ77" s="138"/>
      <c r="ANK77" s="138"/>
      <c r="ANL77" s="138"/>
      <c r="ANM77" s="138"/>
      <c r="ANN77" s="138"/>
      <c r="ANO77" s="138"/>
      <c r="ANP77" s="138"/>
      <c r="ANQ77" s="138"/>
      <c r="ANR77" s="138"/>
      <c r="ANS77" s="138"/>
      <c r="ANT77" s="138"/>
      <c r="ANU77" s="138"/>
      <c r="ANV77" s="138"/>
      <c r="ANW77" s="138"/>
      <c r="ANX77" s="138"/>
      <c r="ANY77" s="138"/>
      <c r="ANZ77" s="138"/>
      <c r="AOA77" s="138"/>
      <c r="AOB77" s="138"/>
      <c r="AOC77" s="138"/>
      <c r="AOD77" s="138"/>
      <c r="AOE77" s="138"/>
      <c r="AOF77" s="138"/>
      <c r="AOG77" s="138"/>
      <c r="AOH77" s="138"/>
      <c r="AOI77" s="138"/>
      <c r="AOJ77" s="138"/>
      <c r="AOK77" s="138"/>
      <c r="AOL77" s="138"/>
      <c r="AOM77" s="138"/>
      <c r="AON77" s="138"/>
      <c r="AOO77" s="138"/>
      <c r="AOP77" s="138"/>
      <c r="AOQ77" s="138"/>
      <c r="AOR77" s="138"/>
      <c r="AOS77" s="138"/>
      <c r="AOT77" s="138"/>
      <c r="AOU77" s="138"/>
      <c r="AOV77" s="138"/>
      <c r="AOW77" s="138"/>
      <c r="AOX77" s="138"/>
      <c r="AOY77" s="138"/>
      <c r="AOZ77" s="138"/>
      <c r="APA77" s="138"/>
      <c r="APB77" s="138"/>
      <c r="APC77" s="138"/>
      <c r="APD77" s="138"/>
      <c r="APE77" s="138"/>
      <c r="APF77" s="138"/>
      <c r="APG77" s="138"/>
      <c r="APH77" s="138"/>
      <c r="API77" s="138"/>
      <c r="APJ77" s="138"/>
      <c r="APK77" s="138"/>
      <c r="APL77" s="138"/>
      <c r="APM77" s="138"/>
      <c r="APN77" s="138"/>
      <c r="APO77" s="138"/>
      <c r="APP77" s="138"/>
      <c r="APQ77" s="138"/>
      <c r="APR77" s="138"/>
      <c r="APS77" s="138"/>
      <c r="APT77" s="138"/>
      <c r="APU77" s="138"/>
      <c r="APV77" s="138"/>
      <c r="APW77" s="138"/>
      <c r="APX77" s="138"/>
      <c r="APY77" s="138"/>
      <c r="APZ77" s="138"/>
      <c r="AQA77" s="138"/>
      <c r="AQB77" s="138"/>
      <c r="AQC77" s="138"/>
      <c r="AQD77" s="138"/>
      <c r="AQE77" s="138"/>
      <c r="AQF77" s="138"/>
      <c r="AQG77" s="138"/>
      <c r="AQH77" s="138"/>
      <c r="AQI77" s="138"/>
      <c r="AQJ77" s="138"/>
      <c r="AQK77" s="138"/>
      <c r="AQL77" s="138"/>
      <c r="AQM77" s="138"/>
      <c r="AQN77" s="138"/>
      <c r="AQO77" s="138"/>
      <c r="AQP77" s="138"/>
      <c r="AQQ77" s="138"/>
      <c r="AQR77" s="138"/>
      <c r="AQS77" s="138"/>
      <c r="AQT77" s="138"/>
      <c r="AQU77" s="138"/>
      <c r="AQV77" s="138"/>
      <c r="AQW77" s="138"/>
      <c r="AQX77" s="138"/>
      <c r="AQY77" s="138"/>
      <c r="AQZ77" s="138"/>
      <c r="ARA77" s="138"/>
      <c r="ARB77" s="138"/>
      <c r="ARC77" s="138"/>
      <c r="ARD77" s="138"/>
      <c r="ARE77" s="138"/>
      <c r="ARF77" s="138"/>
      <c r="ARG77" s="138"/>
      <c r="ARH77" s="138"/>
      <c r="ARI77" s="138"/>
      <c r="ARJ77" s="138"/>
      <c r="ARK77" s="138"/>
      <c r="ARL77" s="138"/>
      <c r="ARM77" s="138"/>
      <c r="ARN77" s="138"/>
      <c r="ARO77" s="138"/>
      <c r="ARP77" s="138"/>
      <c r="ARQ77" s="138"/>
      <c r="ARR77" s="138"/>
      <c r="ARS77" s="138"/>
      <c r="ART77" s="138"/>
      <c r="ARU77" s="138"/>
      <c r="ARV77" s="138"/>
      <c r="ARW77" s="138"/>
      <c r="ARX77" s="138"/>
      <c r="ARY77" s="138"/>
      <c r="ARZ77" s="138"/>
      <c r="ASA77" s="138"/>
      <c r="ASB77" s="138"/>
      <c r="ASC77" s="138"/>
      <c r="ASD77" s="138"/>
      <c r="ASE77" s="138"/>
      <c r="ASF77" s="138"/>
      <c r="ASG77" s="138"/>
      <c r="ASH77" s="138"/>
      <c r="ASI77" s="138"/>
      <c r="ASJ77" s="138"/>
      <c r="ASK77" s="138"/>
      <c r="ASL77" s="138"/>
      <c r="ASM77" s="138"/>
      <c r="ASN77" s="138"/>
      <c r="ASO77" s="138"/>
      <c r="ASP77" s="138"/>
      <c r="ASQ77" s="138"/>
      <c r="ASR77" s="138"/>
      <c r="ASS77" s="138"/>
      <c r="AST77" s="138"/>
      <c r="ASU77" s="138"/>
      <c r="ASV77" s="138"/>
      <c r="ASW77" s="138"/>
      <c r="ASX77" s="138"/>
      <c r="ASY77" s="138"/>
      <c r="ASZ77" s="138"/>
      <c r="ATA77" s="138"/>
      <c r="ATB77" s="138"/>
      <c r="ATC77" s="138"/>
      <c r="ATD77" s="138"/>
      <c r="ATE77" s="138"/>
      <c r="ATF77" s="138"/>
      <c r="ATG77" s="138"/>
      <c r="ATH77" s="138"/>
      <c r="ATI77" s="138"/>
      <c r="ATJ77" s="138"/>
      <c r="ATK77" s="138"/>
      <c r="ATL77" s="138"/>
      <c r="ATM77" s="138"/>
      <c r="ATN77" s="138"/>
      <c r="ATO77" s="138"/>
      <c r="ATP77" s="138"/>
      <c r="ATQ77" s="138"/>
      <c r="ATR77" s="138"/>
      <c r="ATS77" s="138"/>
      <c r="ATT77" s="138"/>
      <c r="ATU77" s="138"/>
      <c r="ATV77" s="138"/>
      <c r="ATW77" s="138"/>
      <c r="ATX77" s="138"/>
      <c r="ATY77" s="138"/>
      <c r="ATZ77" s="138"/>
      <c r="AUA77" s="138"/>
      <c r="AUB77" s="138"/>
      <c r="AUC77" s="138"/>
      <c r="AUD77" s="138"/>
      <c r="AUE77" s="138"/>
      <c r="AUF77" s="138"/>
      <c r="AUG77" s="138"/>
      <c r="AUH77" s="138"/>
      <c r="AUI77" s="138"/>
      <c r="AUJ77" s="138"/>
      <c r="AUK77" s="138"/>
      <c r="AUL77" s="138"/>
      <c r="AUM77" s="138"/>
      <c r="AUN77" s="138"/>
      <c r="AUO77" s="138"/>
      <c r="AUP77" s="138"/>
      <c r="AUQ77" s="138"/>
      <c r="AUR77" s="138"/>
      <c r="AUS77" s="138"/>
      <c r="AUT77" s="138"/>
      <c r="AUU77" s="138"/>
      <c r="AUV77" s="138"/>
      <c r="AUW77" s="138"/>
      <c r="AUX77" s="138"/>
      <c r="AUY77" s="138"/>
      <c r="AUZ77" s="138"/>
      <c r="AVA77" s="138"/>
      <c r="AVB77" s="138"/>
      <c r="AVC77" s="138"/>
      <c r="AVD77" s="138"/>
      <c r="AVE77" s="138"/>
    </row>
    <row r="78" spans="1:1253" s="87" customFormat="1" x14ac:dyDescent="0.25">
      <c r="KP78" s="138"/>
      <c r="KQ78" s="138"/>
      <c r="KR78" s="138"/>
      <c r="KS78" s="138"/>
      <c r="KT78" s="138"/>
      <c r="KU78" s="138"/>
      <c r="KV78" s="138"/>
      <c r="KW78" s="138"/>
      <c r="KX78" s="138"/>
      <c r="KY78" s="138"/>
      <c r="KZ78" s="138"/>
      <c r="LA78" s="138"/>
      <c r="LB78" s="138"/>
      <c r="LC78" s="138"/>
      <c r="LD78" s="138"/>
      <c r="LE78" s="138"/>
      <c r="LF78" s="138"/>
      <c r="LG78" s="138"/>
      <c r="LH78" s="138"/>
      <c r="LI78" s="138"/>
      <c r="LJ78" s="138"/>
      <c r="LK78" s="138"/>
      <c r="LL78" s="138"/>
      <c r="LM78" s="138"/>
      <c r="LN78" s="138"/>
      <c r="LO78" s="138"/>
      <c r="LP78" s="138"/>
      <c r="LQ78" s="138"/>
      <c r="LR78" s="138"/>
      <c r="LS78" s="138"/>
      <c r="LT78" s="138"/>
      <c r="LZ78" s="80"/>
      <c r="MA78" s="80"/>
      <c r="MB78" s="80"/>
      <c r="MC78" s="80"/>
      <c r="MD78" s="80"/>
      <c r="ME78" s="80"/>
      <c r="MF78" s="80"/>
      <c r="MG78" s="80"/>
      <c r="MH78" s="80"/>
      <c r="MI78" s="80"/>
      <c r="MJ78" s="80"/>
      <c r="MK78" s="80"/>
      <c r="ML78" s="80"/>
      <c r="MM78" s="80"/>
      <c r="MP78" s="80"/>
      <c r="MY78" s="138"/>
      <c r="MZ78" s="138"/>
      <c r="NA78" s="138"/>
      <c r="NB78" s="138"/>
      <c r="NC78" s="138"/>
      <c r="ND78" s="138"/>
      <c r="NE78" s="138"/>
      <c r="NF78" s="138"/>
      <c r="NG78" s="138"/>
      <c r="NH78" s="138"/>
      <c r="NI78" s="138"/>
      <c r="NJ78" s="138"/>
      <c r="NK78" s="138"/>
      <c r="NL78" s="138"/>
      <c r="NM78" s="138"/>
      <c r="NN78" s="138"/>
      <c r="NO78" s="138"/>
      <c r="NP78" s="138"/>
      <c r="NQ78" s="138"/>
      <c r="NR78" s="138"/>
      <c r="NS78" s="138"/>
      <c r="NT78" s="138"/>
      <c r="NU78" s="138"/>
      <c r="NV78" s="138"/>
      <c r="NW78" s="138"/>
      <c r="NX78" s="138"/>
      <c r="NY78" s="138"/>
      <c r="NZ78" s="138"/>
      <c r="OA78" s="138"/>
      <c r="OB78" s="138"/>
      <c r="OC78" s="138"/>
      <c r="OD78" s="138"/>
      <c r="OE78" s="138"/>
      <c r="OF78" s="138"/>
      <c r="OG78" s="138"/>
      <c r="OH78" s="138"/>
      <c r="OI78" s="138"/>
      <c r="OJ78" s="138"/>
      <c r="OK78" s="138"/>
      <c r="OL78" s="138"/>
      <c r="OM78" s="138"/>
      <c r="ON78" s="138"/>
      <c r="OO78" s="138"/>
      <c r="OP78" s="138"/>
      <c r="OQ78" s="138"/>
      <c r="OR78" s="138"/>
      <c r="OS78" s="138"/>
      <c r="OT78" s="138"/>
      <c r="OU78" s="138"/>
      <c r="OV78" s="138"/>
      <c r="OW78" s="138"/>
      <c r="OX78" s="138"/>
      <c r="OY78" s="138"/>
      <c r="OZ78" s="138"/>
      <c r="PA78" s="138"/>
      <c r="PB78" s="138"/>
      <c r="PC78" s="138"/>
      <c r="PD78" s="138"/>
      <c r="PE78" s="138"/>
      <c r="PF78" s="138"/>
      <c r="PG78" s="138"/>
      <c r="PH78" s="138"/>
      <c r="PI78" s="138"/>
      <c r="PJ78" s="138"/>
      <c r="PK78" s="138"/>
      <c r="PL78" s="138"/>
      <c r="PM78" s="138"/>
      <c r="PN78" s="138"/>
      <c r="PO78" s="138"/>
      <c r="PP78" s="138"/>
      <c r="PQ78" s="138"/>
      <c r="PR78" s="138"/>
      <c r="PS78" s="138"/>
      <c r="PT78" s="138"/>
      <c r="PU78" s="138"/>
      <c r="PV78" s="138"/>
      <c r="PW78" s="138"/>
      <c r="PX78" s="138"/>
      <c r="PY78" s="138"/>
      <c r="PZ78" s="138"/>
      <c r="QA78" s="138"/>
      <c r="QB78" s="138"/>
      <c r="QC78" s="138"/>
      <c r="QD78" s="138"/>
      <c r="QE78" s="138"/>
      <c r="QF78" s="138"/>
      <c r="QG78" s="138"/>
      <c r="QH78" s="138"/>
      <c r="QI78" s="138"/>
      <c r="QJ78" s="138"/>
      <c r="QK78" s="138"/>
      <c r="QL78" s="138"/>
      <c r="QM78" s="138"/>
      <c r="QN78" s="138"/>
      <c r="QO78" s="138"/>
      <c r="QP78" s="138"/>
      <c r="QQ78" s="138"/>
      <c r="QR78" s="138"/>
      <c r="QS78" s="138"/>
      <c r="QT78" s="138"/>
      <c r="QU78" s="138"/>
      <c r="QV78" s="138"/>
      <c r="QW78" s="138"/>
      <c r="QX78" s="138"/>
      <c r="QY78" s="138"/>
      <c r="QZ78" s="138"/>
      <c r="RA78" s="138"/>
      <c r="RB78" s="138"/>
      <c r="RC78" s="138"/>
      <c r="RD78" s="138"/>
      <c r="RE78" s="138"/>
      <c r="RF78" s="138"/>
      <c r="RG78" s="138"/>
      <c r="RH78" s="138"/>
      <c r="RI78" s="138"/>
      <c r="RJ78" s="138"/>
      <c r="RK78" s="138"/>
      <c r="RL78" s="138"/>
      <c r="RM78" s="138"/>
      <c r="RN78" s="138"/>
      <c r="RO78" s="138"/>
      <c r="RP78" s="138"/>
      <c r="RQ78" s="138"/>
      <c r="RR78" s="138"/>
      <c r="RS78" s="138"/>
      <c r="RT78" s="138"/>
      <c r="RU78" s="138"/>
      <c r="RV78" s="138"/>
      <c r="RW78" s="138"/>
      <c r="RX78" s="138"/>
      <c r="RY78" s="138"/>
      <c r="RZ78" s="138"/>
      <c r="SA78" s="138"/>
      <c r="SB78" s="138"/>
      <c r="SC78" s="138"/>
      <c r="SD78" s="138"/>
      <c r="SE78" s="138"/>
      <c r="SF78" s="138"/>
      <c r="SG78" s="138"/>
      <c r="SH78" s="138"/>
      <c r="SI78" s="138"/>
      <c r="SJ78" s="138"/>
      <c r="SK78" s="138"/>
      <c r="SL78" s="138"/>
      <c r="SM78" s="138"/>
      <c r="SN78" s="138"/>
      <c r="SO78" s="138"/>
      <c r="SP78" s="138"/>
      <c r="SQ78" s="138"/>
      <c r="SR78" s="138"/>
      <c r="SS78" s="138"/>
      <c r="ST78" s="138"/>
      <c r="SU78" s="138"/>
      <c r="SV78" s="138"/>
      <c r="SW78" s="138"/>
      <c r="SX78" s="138"/>
      <c r="SY78" s="138"/>
      <c r="SZ78" s="138"/>
      <c r="TA78" s="138"/>
      <c r="TB78" s="138"/>
      <c r="TC78" s="138"/>
      <c r="TD78" s="138"/>
      <c r="TE78" s="138"/>
      <c r="TF78" s="138"/>
      <c r="TG78" s="138"/>
      <c r="TH78" s="138"/>
      <c r="TI78" s="138"/>
      <c r="TJ78" s="138"/>
      <c r="TK78" s="138"/>
      <c r="TL78" s="138"/>
      <c r="TM78" s="138"/>
      <c r="TN78" s="138"/>
      <c r="TO78" s="138"/>
      <c r="TP78" s="138"/>
      <c r="TQ78" s="138"/>
      <c r="TR78" s="138"/>
      <c r="TS78" s="138"/>
      <c r="TT78" s="138"/>
      <c r="TU78" s="138"/>
      <c r="TV78" s="138"/>
      <c r="TW78" s="138"/>
      <c r="TX78" s="138"/>
      <c r="TY78" s="138"/>
      <c r="TZ78" s="138"/>
      <c r="UA78" s="138"/>
      <c r="UB78" s="138"/>
      <c r="UC78" s="138"/>
      <c r="UD78" s="138"/>
      <c r="UE78" s="138"/>
      <c r="UF78" s="138"/>
      <c r="UG78" s="138"/>
      <c r="UH78" s="138"/>
      <c r="UI78" s="138"/>
      <c r="UJ78" s="138"/>
      <c r="UK78" s="138"/>
      <c r="UL78" s="138"/>
      <c r="UM78" s="138"/>
      <c r="UN78" s="138"/>
      <c r="UO78" s="138"/>
      <c r="UP78" s="138"/>
      <c r="UQ78" s="138"/>
      <c r="UR78" s="138"/>
      <c r="US78" s="138"/>
      <c r="UT78" s="138"/>
      <c r="UU78" s="138"/>
      <c r="UV78" s="138"/>
      <c r="UW78" s="138"/>
      <c r="UX78" s="138"/>
      <c r="UY78" s="138"/>
      <c r="UZ78" s="138"/>
      <c r="VA78" s="138"/>
      <c r="VB78" s="138"/>
      <c r="VC78" s="138"/>
      <c r="VD78" s="138"/>
      <c r="VE78" s="138"/>
      <c r="VF78" s="138"/>
      <c r="VG78" s="138"/>
      <c r="VH78" s="138"/>
      <c r="VI78" s="138"/>
      <c r="VJ78" s="138"/>
      <c r="VK78" s="138"/>
      <c r="VL78" s="138"/>
      <c r="VM78" s="138"/>
      <c r="VN78" s="138"/>
      <c r="VO78" s="138"/>
      <c r="VP78" s="138"/>
      <c r="VQ78" s="138"/>
      <c r="VR78" s="138"/>
      <c r="VS78" s="138"/>
      <c r="VT78" s="138"/>
      <c r="VU78" s="138"/>
      <c r="VV78" s="138"/>
      <c r="VW78" s="138"/>
      <c r="VX78" s="138"/>
      <c r="VY78" s="138"/>
      <c r="VZ78" s="138"/>
      <c r="WA78" s="138"/>
      <c r="WB78" s="138"/>
      <c r="WC78" s="138"/>
      <c r="WD78" s="138"/>
      <c r="WE78" s="138"/>
      <c r="WF78" s="138"/>
      <c r="WG78" s="138"/>
      <c r="WH78" s="138"/>
      <c r="WI78" s="138"/>
      <c r="WJ78" s="138"/>
      <c r="WK78" s="138"/>
      <c r="WL78" s="138"/>
      <c r="WM78" s="138"/>
      <c r="WN78" s="138"/>
      <c r="WO78" s="138"/>
      <c r="WP78" s="138"/>
      <c r="WQ78" s="138"/>
      <c r="WR78" s="138"/>
      <c r="WS78" s="138"/>
      <c r="WT78" s="138"/>
      <c r="WU78" s="138"/>
      <c r="WV78" s="138"/>
      <c r="WW78" s="138"/>
      <c r="WX78" s="138"/>
      <c r="WY78" s="138"/>
      <c r="WZ78" s="138"/>
      <c r="XA78" s="138"/>
      <c r="XB78" s="138"/>
      <c r="XC78" s="138"/>
      <c r="XD78" s="138"/>
      <c r="XE78" s="138"/>
      <c r="XF78" s="138"/>
      <c r="XG78" s="138"/>
      <c r="XH78" s="138"/>
      <c r="XI78" s="138"/>
      <c r="XJ78" s="138"/>
      <c r="XK78" s="138"/>
      <c r="XL78" s="138"/>
      <c r="XM78" s="138"/>
      <c r="XN78" s="138"/>
      <c r="XO78" s="138"/>
      <c r="XP78" s="138"/>
      <c r="XQ78" s="138"/>
      <c r="XR78" s="138"/>
      <c r="XS78" s="138"/>
      <c r="XT78" s="138"/>
      <c r="XU78" s="138"/>
      <c r="XV78" s="138"/>
      <c r="XW78" s="138"/>
      <c r="XX78" s="138"/>
      <c r="XY78" s="138"/>
      <c r="XZ78" s="138"/>
      <c r="YA78" s="138"/>
      <c r="YB78" s="138"/>
      <c r="YC78" s="138"/>
      <c r="YD78" s="138"/>
      <c r="YE78" s="138"/>
      <c r="YF78" s="138"/>
      <c r="YG78" s="138"/>
      <c r="YH78" s="138"/>
      <c r="YI78" s="138"/>
      <c r="YJ78" s="138"/>
      <c r="YK78" s="138"/>
      <c r="YL78" s="138"/>
      <c r="YM78" s="138"/>
      <c r="YN78" s="138"/>
      <c r="YO78" s="138"/>
      <c r="YP78" s="138"/>
      <c r="YQ78" s="138"/>
      <c r="YR78" s="138"/>
      <c r="YS78" s="138"/>
      <c r="YT78" s="138"/>
      <c r="YU78" s="138"/>
      <c r="YV78" s="138"/>
      <c r="YW78" s="138"/>
      <c r="YX78" s="138"/>
      <c r="YY78" s="138"/>
      <c r="YZ78" s="138"/>
      <c r="ZA78" s="138"/>
      <c r="ZB78" s="138"/>
      <c r="ZC78" s="138"/>
      <c r="ZD78" s="138"/>
      <c r="ZE78" s="138"/>
      <c r="ZF78" s="138"/>
      <c r="ZG78" s="138"/>
      <c r="ZH78" s="138"/>
      <c r="ZI78" s="138"/>
      <c r="ZJ78" s="138"/>
      <c r="ZK78" s="138"/>
      <c r="ZL78" s="138"/>
      <c r="ZM78" s="138"/>
      <c r="ZN78" s="138"/>
      <c r="ZO78" s="138"/>
      <c r="ZP78" s="138"/>
      <c r="ZQ78" s="138"/>
      <c r="ZR78" s="138"/>
      <c r="ZS78" s="138"/>
      <c r="ZT78" s="138"/>
      <c r="ZU78" s="138"/>
      <c r="ZV78" s="138"/>
      <c r="ZW78" s="138"/>
      <c r="ZX78" s="138"/>
      <c r="ZY78" s="138"/>
      <c r="ZZ78" s="138"/>
      <c r="AAA78" s="138"/>
      <c r="AAB78" s="138"/>
      <c r="AAC78" s="138"/>
      <c r="AAD78" s="138"/>
      <c r="AAE78" s="138"/>
      <c r="AAF78" s="138"/>
      <c r="AAG78" s="138"/>
      <c r="AAH78" s="138"/>
      <c r="AAI78" s="138"/>
      <c r="AAJ78" s="138"/>
      <c r="AAK78" s="138"/>
      <c r="AAL78" s="138"/>
      <c r="AAM78" s="138"/>
      <c r="AAN78" s="138"/>
      <c r="AAO78" s="138"/>
      <c r="AAP78" s="138"/>
      <c r="AAQ78" s="138"/>
      <c r="AAR78" s="138"/>
      <c r="AAS78" s="138"/>
      <c r="AAT78" s="138"/>
      <c r="AAU78" s="138"/>
      <c r="AAV78" s="138"/>
      <c r="AAW78" s="138"/>
      <c r="AAX78" s="138"/>
      <c r="AAY78" s="138"/>
      <c r="AAZ78" s="138"/>
      <c r="ABA78" s="138"/>
      <c r="ABB78" s="138"/>
      <c r="ABC78" s="138"/>
      <c r="ABD78" s="138"/>
      <c r="ABE78" s="138"/>
      <c r="ABF78" s="138"/>
      <c r="ABG78" s="138"/>
      <c r="ABH78" s="138"/>
      <c r="ABI78" s="138"/>
      <c r="ABJ78" s="138"/>
      <c r="ABK78" s="138"/>
      <c r="ABL78" s="138"/>
      <c r="ABM78" s="138"/>
      <c r="ABN78" s="138"/>
      <c r="ABO78" s="138"/>
      <c r="ABP78" s="138"/>
      <c r="ABQ78" s="138"/>
      <c r="ABR78" s="138"/>
      <c r="ABS78" s="138"/>
      <c r="ABT78" s="138"/>
      <c r="ABU78" s="138"/>
      <c r="ABV78" s="138"/>
      <c r="ABW78" s="138"/>
      <c r="ABX78" s="138"/>
      <c r="ABY78" s="138"/>
      <c r="ABZ78" s="138"/>
      <c r="ACA78" s="138"/>
      <c r="ACB78" s="138"/>
      <c r="ACC78" s="138"/>
      <c r="ACD78" s="138"/>
      <c r="ACE78" s="138"/>
      <c r="ACF78" s="138"/>
      <c r="ACG78" s="138"/>
      <c r="ACH78" s="138"/>
      <c r="ACI78" s="138"/>
      <c r="ACJ78" s="138"/>
      <c r="ACK78" s="138"/>
      <c r="ACL78" s="138"/>
      <c r="ACM78" s="138"/>
      <c r="ACN78" s="138"/>
      <c r="ACO78" s="138"/>
      <c r="ACP78" s="138"/>
      <c r="ACQ78" s="138"/>
      <c r="ACR78" s="138"/>
      <c r="ACS78" s="138"/>
      <c r="ACT78" s="138"/>
      <c r="ACU78" s="138"/>
      <c r="ACV78" s="138"/>
      <c r="ACW78" s="138"/>
      <c r="ACX78" s="138"/>
      <c r="ACY78" s="138"/>
      <c r="ACZ78" s="138"/>
      <c r="ADA78" s="138"/>
      <c r="ADB78" s="138"/>
      <c r="ADC78" s="138"/>
      <c r="ADD78" s="138"/>
      <c r="ADE78" s="138"/>
      <c r="ADF78" s="138"/>
      <c r="ADG78" s="138"/>
      <c r="ADH78" s="138"/>
      <c r="ADI78" s="138"/>
      <c r="ADJ78" s="138"/>
      <c r="ADK78" s="138"/>
      <c r="ADL78" s="138"/>
      <c r="ADM78" s="138"/>
      <c r="ADN78" s="138"/>
      <c r="ADO78" s="138"/>
      <c r="ADP78" s="138"/>
      <c r="ADQ78" s="138"/>
      <c r="ADR78" s="138"/>
      <c r="ADS78" s="138"/>
      <c r="ADT78" s="138"/>
      <c r="ADU78" s="138"/>
      <c r="ADV78" s="138"/>
      <c r="ADW78" s="138"/>
      <c r="ADX78" s="138"/>
      <c r="ADY78" s="138"/>
      <c r="ADZ78" s="138"/>
      <c r="AEA78" s="138"/>
      <c r="AEB78" s="138"/>
      <c r="AEC78" s="138"/>
      <c r="AED78" s="138"/>
      <c r="AEE78" s="138"/>
      <c r="AEF78" s="138"/>
      <c r="AEG78" s="138"/>
      <c r="AEH78" s="138"/>
      <c r="AEI78" s="138"/>
      <c r="AEJ78" s="138"/>
      <c r="AEK78" s="138"/>
      <c r="AEL78" s="138"/>
      <c r="AEM78" s="138"/>
      <c r="AEN78" s="138"/>
      <c r="AEO78" s="138"/>
      <c r="AEP78" s="138"/>
      <c r="AEQ78" s="138"/>
      <c r="AER78" s="138"/>
      <c r="AES78" s="138"/>
      <c r="AET78" s="138"/>
      <c r="AEU78" s="138"/>
      <c r="AEV78" s="138"/>
      <c r="AEW78" s="138"/>
      <c r="AEX78" s="138"/>
      <c r="AEY78" s="138"/>
      <c r="AEZ78" s="138"/>
      <c r="AFA78" s="138"/>
      <c r="AFB78" s="138"/>
      <c r="AFC78" s="138"/>
      <c r="AFD78" s="138"/>
      <c r="AFE78" s="138"/>
      <c r="AFF78" s="138"/>
      <c r="AFG78" s="138"/>
      <c r="AFH78" s="138"/>
      <c r="AFI78" s="138"/>
      <c r="AFJ78" s="138"/>
      <c r="AFK78" s="138"/>
      <c r="AFL78" s="138"/>
      <c r="AFM78" s="138"/>
      <c r="AFN78" s="138"/>
      <c r="AFO78" s="138"/>
      <c r="AFP78" s="138"/>
      <c r="AFQ78" s="138"/>
      <c r="AFR78" s="138"/>
      <c r="AFS78" s="138"/>
      <c r="AFT78" s="138"/>
      <c r="AFU78" s="138"/>
      <c r="AFV78" s="138"/>
      <c r="AFW78" s="138"/>
      <c r="AFX78" s="138"/>
      <c r="AFY78" s="138"/>
      <c r="AFZ78" s="138"/>
      <c r="AGA78" s="138"/>
      <c r="AGB78" s="138"/>
      <c r="AGC78" s="138"/>
      <c r="AGD78" s="138"/>
      <c r="AGE78" s="138"/>
      <c r="AGF78" s="138"/>
      <c r="AGG78" s="138"/>
      <c r="AGH78" s="138"/>
      <c r="AGI78" s="138"/>
      <c r="AGJ78" s="138"/>
      <c r="AGK78" s="138"/>
      <c r="AGL78" s="138"/>
      <c r="AGM78" s="138"/>
      <c r="AGN78" s="138"/>
      <c r="AGO78" s="138"/>
      <c r="AGP78" s="138"/>
      <c r="AGQ78" s="138"/>
      <c r="AGR78" s="138"/>
      <c r="AGS78" s="138"/>
      <c r="AGT78" s="138"/>
      <c r="AGU78" s="138"/>
      <c r="AGV78" s="138"/>
      <c r="AGW78" s="138"/>
      <c r="AGX78" s="138"/>
      <c r="AGY78" s="138"/>
      <c r="AGZ78" s="138"/>
      <c r="AHA78" s="138"/>
      <c r="AHB78" s="138"/>
      <c r="AHC78" s="138"/>
      <c r="AHD78" s="138"/>
      <c r="AHE78" s="138"/>
      <c r="AHF78" s="138"/>
      <c r="AHG78" s="138"/>
      <c r="AHH78" s="138"/>
      <c r="AHI78" s="138"/>
      <c r="AHJ78" s="138"/>
      <c r="AHK78" s="138"/>
      <c r="AHL78" s="138"/>
      <c r="AHM78" s="138"/>
      <c r="AHN78" s="138"/>
      <c r="AHO78" s="138"/>
      <c r="AHP78" s="138"/>
      <c r="AHQ78" s="138"/>
      <c r="AHR78" s="138"/>
      <c r="AHS78" s="138"/>
      <c r="AHT78" s="138"/>
      <c r="AHU78" s="138"/>
      <c r="AHV78" s="138"/>
      <c r="AHW78" s="138"/>
      <c r="AHX78" s="138"/>
      <c r="AHY78" s="138"/>
      <c r="AHZ78" s="138"/>
      <c r="AIA78" s="138"/>
      <c r="AIB78" s="138"/>
      <c r="AIC78" s="138"/>
      <c r="AID78" s="138"/>
      <c r="AIE78" s="138"/>
      <c r="AIF78" s="138"/>
      <c r="AIG78" s="138"/>
      <c r="AIH78" s="138"/>
      <c r="AII78" s="138"/>
      <c r="AIJ78" s="138"/>
      <c r="AIK78" s="138"/>
      <c r="AIL78" s="138"/>
      <c r="AIM78" s="138"/>
      <c r="AIN78" s="138"/>
      <c r="AIO78" s="138"/>
      <c r="AIP78" s="138"/>
      <c r="AIQ78" s="138"/>
      <c r="AIR78" s="138"/>
      <c r="AIS78" s="138"/>
      <c r="AIT78" s="138"/>
      <c r="AIU78" s="138"/>
      <c r="AIV78" s="138"/>
      <c r="AIW78" s="138"/>
      <c r="AIX78" s="138"/>
      <c r="AIY78" s="138"/>
      <c r="AIZ78" s="138"/>
      <c r="AJA78" s="138"/>
      <c r="AJB78" s="138"/>
      <c r="AJC78" s="138"/>
      <c r="AJD78" s="138"/>
      <c r="AJE78" s="138"/>
      <c r="AJF78" s="138"/>
      <c r="AJG78" s="138"/>
      <c r="AJH78" s="138"/>
      <c r="AJI78" s="138"/>
      <c r="AJJ78" s="138"/>
      <c r="AJK78" s="138"/>
      <c r="AJL78" s="138"/>
      <c r="AJM78" s="138"/>
      <c r="AJN78" s="138"/>
      <c r="AJO78" s="138"/>
      <c r="AJP78" s="138"/>
      <c r="AJQ78" s="138"/>
      <c r="AJR78" s="138"/>
      <c r="AJS78" s="138"/>
      <c r="AJT78" s="138"/>
      <c r="AJU78" s="138"/>
      <c r="AJV78" s="138"/>
      <c r="AJW78" s="138"/>
      <c r="AJX78" s="138"/>
      <c r="AJY78" s="138"/>
      <c r="AJZ78" s="138"/>
      <c r="AKA78" s="138"/>
      <c r="AKB78" s="138"/>
      <c r="AKC78" s="138"/>
      <c r="AKD78" s="138"/>
      <c r="AKE78" s="138"/>
      <c r="AKF78" s="138"/>
      <c r="AKG78" s="138"/>
      <c r="AKH78" s="138"/>
      <c r="AKI78" s="138"/>
      <c r="AKJ78" s="138"/>
      <c r="AKK78" s="138"/>
      <c r="AKL78" s="138"/>
      <c r="AKM78" s="138"/>
      <c r="AKN78" s="138"/>
      <c r="AKO78" s="138"/>
      <c r="AKP78" s="138"/>
      <c r="AKQ78" s="138"/>
      <c r="AKR78" s="138"/>
      <c r="AKS78" s="138"/>
      <c r="AKT78" s="138"/>
      <c r="AKU78" s="138"/>
      <c r="AKV78" s="138"/>
      <c r="AKW78" s="138"/>
      <c r="AKX78" s="138"/>
      <c r="AKY78" s="138"/>
      <c r="AKZ78" s="138"/>
      <c r="ALA78" s="138"/>
      <c r="ALB78" s="138"/>
      <c r="ALC78" s="138"/>
      <c r="ALD78" s="138"/>
      <c r="ALE78" s="138"/>
      <c r="ALF78" s="138"/>
      <c r="ALG78" s="138"/>
      <c r="ALH78" s="138"/>
      <c r="ALI78" s="138"/>
      <c r="ALJ78" s="138"/>
      <c r="ALK78" s="138"/>
      <c r="ALL78" s="138"/>
      <c r="ALM78" s="138"/>
      <c r="ALN78" s="138"/>
      <c r="ALO78" s="138"/>
      <c r="ALP78" s="138"/>
      <c r="ALQ78" s="138"/>
      <c r="ALR78" s="138"/>
      <c r="ALS78" s="138"/>
      <c r="ALT78" s="138"/>
      <c r="ALU78" s="138"/>
      <c r="ALV78" s="138"/>
      <c r="ALW78" s="138"/>
      <c r="ALX78" s="138"/>
      <c r="ALY78" s="138"/>
      <c r="ALZ78" s="138"/>
      <c r="AMA78" s="138"/>
      <c r="AMB78" s="138"/>
      <c r="AMC78" s="138"/>
      <c r="AMD78" s="138"/>
      <c r="AME78" s="138"/>
      <c r="AMF78" s="138"/>
      <c r="AMG78" s="138"/>
      <c r="AMH78" s="138"/>
      <c r="AMI78" s="138"/>
      <c r="AMJ78" s="138"/>
      <c r="AMK78" s="138"/>
      <c r="AML78" s="138"/>
      <c r="AMM78" s="138"/>
      <c r="AMN78" s="138"/>
      <c r="AMO78" s="138"/>
      <c r="AMP78" s="138"/>
      <c r="AMQ78" s="138"/>
      <c r="AMR78" s="138"/>
      <c r="AMS78" s="138"/>
      <c r="AMT78" s="138"/>
      <c r="AMU78" s="138"/>
      <c r="AMV78" s="138"/>
      <c r="AMW78" s="138"/>
      <c r="AMX78" s="138"/>
      <c r="AMY78" s="138"/>
      <c r="AMZ78" s="138"/>
      <c r="ANA78" s="138"/>
      <c r="ANB78" s="138"/>
      <c r="ANC78" s="138"/>
      <c r="AND78" s="138"/>
      <c r="ANE78" s="138"/>
      <c r="ANF78" s="138"/>
      <c r="ANG78" s="138"/>
      <c r="ANH78" s="138"/>
      <c r="ANI78" s="138"/>
      <c r="ANJ78" s="138"/>
      <c r="ANK78" s="138"/>
      <c r="ANL78" s="138"/>
      <c r="ANM78" s="138"/>
      <c r="ANN78" s="138"/>
      <c r="ANO78" s="138"/>
      <c r="ANP78" s="138"/>
      <c r="ANQ78" s="138"/>
      <c r="ANR78" s="138"/>
      <c r="ANS78" s="138"/>
      <c r="ANT78" s="138"/>
      <c r="ANU78" s="138"/>
      <c r="ANV78" s="138"/>
      <c r="ANW78" s="138"/>
      <c r="ANX78" s="138"/>
      <c r="ANY78" s="138"/>
      <c r="ANZ78" s="138"/>
      <c r="AOA78" s="138"/>
      <c r="AOB78" s="138"/>
      <c r="AOC78" s="138"/>
      <c r="AOD78" s="138"/>
      <c r="AOE78" s="138"/>
      <c r="AOF78" s="138"/>
      <c r="AOG78" s="138"/>
      <c r="AOH78" s="138"/>
      <c r="AOI78" s="138"/>
      <c r="AOJ78" s="138"/>
      <c r="AOK78" s="138"/>
      <c r="AOL78" s="138"/>
      <c r="AOM78" s="138"/>
      <c r="AON78" s="138"/>
      <c r="AOO78" s="138"/>
      <c r="AOP78" s="138"/>
      <c r="AOQ78" s="138"/>
      <c r="AOR78" s="138"/>
      <c r="AOS78" s="138"/>
      <c r="AOT78" s="138"/>
      <c r="AOU78" s="138"/>
      <c r="AOV78" s="138"/>
      <c r="AOW78" s="138"/>
      <c r="AOX78" s="138"/>
      <c r="AOY78" s="138"/>
      <c r="AOZ78" s="138"/>
      <c r="APA78" s="138"/>
      <c r="APB78" s="138"/>
      <c r="APC78" s="138"/>
      <c r="APD78" s="138"/>
      <c r="APE78" s="138"/>
      <c r="APF78" s="138"/>
      <c r="APG78" s="138"/>
      <c r="APH78" s="138"/>
      <c r="API78" s="138"/>
      <c r="APJ78" s="138"/>
      <c r="APK78" s="138"/>
      <c r="APL78" s="138"/>
      <c r="APM78" s="138"/>
      <c r="APN78" s="138"/>
      <c r="APO78" s="138"/>
      <c r="APP78" s="138"/>
      <c r="APQ78" s="138"/>
      <c r="APR78" s="138"/>
      <c r="APS78" s="138"/>
      <c r="APT78" s="138"/>
      <c r="APU78" s="138"/>
      <c r="APV78" s="138"/>
      <c r="APW78" s="138"/>
      <c r="APX78" s="138"/>
      <c r="APY78" s="138"/>
      <c r="APZ78" s="138"/>
      <c r="AQA78" s="138"/>
      <c r="AQB78" s="138"/>
      <c r="AQC78" s="138"/>
      <c r="AQD78" s="138"/>
      <c r="AQE78" s="138"/>
      <c r="AQF78" s="138"/>
      <c r="AQG78" s="138"/>
      <c r="AQH78" s="138"/>
      <c r="AQI78" s="138"/>
      <c r="AQJ78" s="138"/>
      <c r="AQK78" s="138"/>
      <c r="AQL78" s="138"/>
      <c r="AQM78" s="138"/>
      <c r="AQN78" s="138"/>
      <c r="AQO78" s="138"/>
      <c r="AQP78" s="138"/>
      <c r="AQQ78" s="138"/>
      <c r="AQR78" s="138"/>
      <c r="AQS78" s="138"/>
      <c r="AQT78" s="138"/>
      <c r="AQU78" s="138"/>
      <c r="AQV78" s="138"/>
      <c r="AQW78" s="138"/>
      <c r="AQX78" s="138"/>
      <c r="AQY78" s="138"/>
      <c r="AQZ78" s="138"/>
      <c r="ARA78" s="138"/>
      <c r="ARB78" s="138"/>
      <c r="ARC78" s="138"/>
      <c r="ARD78" s="138"/>
      <c r="ARE78" s="138"/>
      <c r="ARF78" s="138"/>
      <c r="ARG78" s="138"/>
      <c r="ARH78" s="138"/>
      <c r="ARI78" s="138"/>
      <c r="ARJ78" s="138"/>
      <c r="ARK78" s="138"/>
      <c r="ARL78" s="138"/>
      <c r="ARM78" s="138"/>
      <c r="ARN78" s="138"/>
      <c r="ARO78" s="138"/>
      <c r="ARP78" s="138"/>
      <c r="ARQ78" s="138"/>
      <c r="ARR78" s="138"/>
      <c r="ARS78" s="138"/>
      <c r="ART78" s="138"/>
      <c r="ARU78" s="138"/>
      <c r="ARV78" s="138"/>
      <c r="ARW78" s="138"/>
      <c r="ARX78" s="138"/>
      <c r="ARY78" s="138"/>
      <c r="ARZ78" s="138"/>
      <c r="ASA78" s="138"/>
      <c r="ASB78" s="138"/>
      <c r="ASC78" s="138"/>
      <c r="ASD78" s="138"/>
      <c r="ASE78" s="138"/>
      <c r="ASF78" s="138"/>
      <c r="ASG78" s="138"/>
      <c r="ASH78" s="138"/>
      <c r="ASI78" s="138"/>
      <c r="ASJ78" s="138"/>
      <c r="ASK78" s="138"/>
      <c r="ASL78" s="138"/>
      <c r="ASM78" s="138"/>
      <c r="ASN78" s="138"/>
      <c r="ASO78" s="138"/>
      <c r="ASP78" s="138"/>
      <c r="ASQ78" s="138"/>
      <c r="ASR78" s="138"/>
      <c r="ASS78" s="138"/>
      <c r="AST78" s="138"/>
      <c r="ASU78" s="138"/>
      <c r="ASV78" s="138"/>
      <c r="ASW78" s="138"/>
      <c r="ASX78" s="138"/>
      <c r="ASY78" s="138"/>
      <c r="ASZ78" s="138"/>
      <c r="ATA78" s="138"/>
      <c r="ATB78" s="138"/>
      <c r="ATC78" s="138"/>
      <c r="ATD78" s="138"/>
      <c r="ATE78" s="138"/>
      <c r="ATF78" s="138"/>
      <c r="ATG78" s="138"/>
      <c r="ATH78" s="138"/>
      <c r="ATI78" s="138"/>
      <c r="ATJ78" s="138"/>
      <c r="ATK78" s="138"/>
      <c r="ATL78" s="138"/>
      <c r="ATM78" s="138"/>
      <c r="ATN78" s="138"/>
      <c r="ATO78" s="138"/>
      <c r="ATP78" s="138"/>
      <c r="ATQ78" s="138"/>
      <c r="ATR78" s="138"/>
      <c r="ATS78" s="138"/>
      <c r="ATT78" s="138"/>
      <c r="ATU78" s="138"/>
      <c r="ATV78" s="138"/>
      <c r="ATW78" s="138"/>
      <c r="ATX78" s="138"/>
      <c r="ATY78" s="138"/>
      <c r="ATZ78" s="138"/>
      <c r="AUA78" s="138"/>
      <c r="AUB78" s="138"/>
      <c r="AUC78" s="138"/>
      <c r="AUD78" s="138"/>
      <c r="AUE78" s="138"/>
      <c r="AUF78" s="138"/>
      <c r="AUG78" s="138"/>
      <c r="AUH78" s="138"/>
      <c r="AUI78" s="138"/>
      <c r="AUJ78" s="138"/>
      <c r="AUK78" s="138"/>
      <c r="AUL78" s="138"/>
      <c r="AUM78" s="138"/>
      <c r="AUN78" s="138"/>
      <c r="AUO78" s="138"/>
      <c r="AUP78" s="138"/>
      <c r="AUQ78" s="138"/>
      <c r="AUR78" s="138"/>
      <c r="AUS78" s="138"/>
      <c r="AUT78" s="138"/>
      <c r="AUU78" s="138"/>
      <c r="AUV78" s="138"/>
      <c r="AUW78" s="138"/>
      <c r="AUX78" s="138"/>
      <c r="AUY78" s="138"/>
      <c r="AUZ78" s="138"/>
      <c r="AVA78" s="138"/>
      <c r="AVB78" s="138"/>
      <c r="AVC78" s="138"/>
      <c r="AVD78" s="138"/>
      <c r="AVE78" s="138"/>
    </row>
    <row r="79" spans="1:1253" s="87" customFormat="1" x14ac:dyDescent="0.25">
      <c r="KP79" s="138"/>
      <c r="KQ79" s="138"/>
      <c r="KR79" s="138"/>
      <c r="KS79" s="138"/>
      <c r="KT79" s="138"/>
      <c r="KU79" s="138"/>
      <c r="KV79" s="138"/>
      <c r="KW79" s="138"/>
      <c r="KX79" s="138"/>
      <c r="KY79" s="138"/>
      <c r="KZ79" s="138"/>
      <c r="LA79" s="138"/>
      <c r="LB79" s="138"/>
      <c r="LC79" s="138"/>
      <c r="LD79" s="138"/>
      <c r="LE79" s="138"/>
      <c r="LF79" s="138"/>
      <c r="LG79" s="138"/>
      <c r="LH79" s="138"/>
      <c r="LI79" s="138"/>
      <c r="LJ79" s="138"/>
      <c r="LK79" s="138"/>
      <c r="LL79" s="138"/>
      <c r="LM79" s="138"/>
      <c r="LN79" s="138"/>
      <c r="LO79" s="138"/>
      <c r="LP79" s="138"/>
      <c r="LQ79" s="138"/>
      <c r="LR79" s="138"/>
      <c r="LS79" s="138"/>
      <c r="LT79" s="138"/>
      <c r="LZ79" s="80"/>
      <c r="MA79" s="80"/>
      <c r="MB79" s="80"/>
      <c r="MC79" s="80"/>
      <c r="MD79" s="80"/>
      <c r="ME79" s="80"/>
      <c r="MF79" s="80"/>
      <c r="MG79" s="80"/>
      <c r="MH79" s="80"/>
      <c r="MI79" s="80"/>
      <c r="MJ79" s="80"/>
      <c r="MK79" s="80"/>
      <c r="ML79" s="80"/>
      <c r="MM79" s="80"/>
      <c r="MP79" s="80"/>
      <c r="MY79" s="138"/>
      <c r="MZ79" s="138"/>
      <c r="NA79" s="138"/>
      <c r="NB79" s="138"/>
      <c r="NC79" s="138"/>
      <c r="ND79" s="138"/>
      <c r="NE79" s="138"/>
      <c r="NF79" s="138"/>
      <c r="NG79" s="138"/>
      <c r="NH79" s="138"/>
      <c r="NI79" s="138"/>
      <c r="NJ79" s="138"/>
      <c r="NK79" s="138"/>
      <c r="NL79" s="138"/>
      <c r="NM79" s="138"/>
      <c r="NN79" s="138"/>
      <c r="NO79" s="138"/>
      <c r="NP79" s="138"/>
      <c r="NQ79" s="138"/>
      <c r="NR79" s="138"/>
      <c r="NS79" s="138"/>
      <c r="NT79" s="138"/>
      <c r="NU79" s="138"/>
      <c r="NV79" s="138"/>
      <c r="NW79" s="138"/>
      <c r="NX79" s="138"/>
      <c r="NY79" s="138"/>
      <c r="NZ79" s="138"/>
      <c r="OA79" s="138"/>
      <c r="OB79" s="138"/>
      <c r="OC79" s="138"/>
      <c r="OD79" s="138"/>
      <c r="OE79" s="138"/>
      <c r="OF79" s="138"/>
      <c r="OG79" s="138"/>
      <c r="OH79" s="138"/>
      <c r="OI79" s="138"/>
      <c r="OJ79" s="138"/>
      <c r="OK79" s="138"/>
      <c r="OL79" s="138"/>
      <c r="OM79" s="138"/>
      <c r="ON79" s="138"/>
      <c r="OO79" s="138"/>
      <c r="OP79" s="138"/>
      <c r="OQ79" s="138"/>
      <c r="OR79" s="138"/>
      <c r="OS79" s="138"/>
      <c r="OT79" s="138"/>
      <c r="OU79" s="138"/>
      <c r="OV79" s="138"/>
      <c r="OW79" s="138"/>
      <c r="OX79" s="138"/>
      <c r="OY79" s="138"/>
      <c r="OZ79" s="138"/>
      <c r="PA79" s="138"/>
      <c r="PB79" s="138"/>
      <c r="PC79" s="138"/>
      <c r="PD79" s="138"/>
      <c r="PE79" s="138"/>
      <c r="PF79" s="138"/>
      <c r="PG79" s="138"/>
      <c r="PH79" s="138"/>
      <c r="PI79" s="138"/>
      <c r="PJ79" s="138"/>
      <c r="PK79" s="138"/>
      <c r="PL79" s="138"/>
      <c r="PM79" s="138"/>
      <c r="PN79" s="138"/>
      <c r="PO79" s="138"/>
      <c r="PP79" s="138"/>
      <c r="PQ79" s="138"/>
      <c r="PR79" s="138"/>
      <c r="PS79" s="138"/>
      <c r="PT79" s="138"/>
      <c r="PU79" s="138"/>
      <c r="PV79" s="138"/>
      <c r="PW79" s="138"/>
      <c r="PX79" s="138"/>
      <c r="PY79" s="138"/>
      <c r="PZ79" s="138"/>
      <c r="QA79" s="138"/>
      <c r="QB79" s="138"/>
      <c r="QC79" s="138"/>
      <c r="QD79" s="138"/>
      <c r="QE79" s="138"/>
      <c r="QF79" s="138"/>
      <c r="QG79" s="138"/>
      <c r="QH79" s="138"/>
      <c r="QI79" s="138"/>
      <c r="QJ79" s="138"/>
      <c r="QK79" s="138"/>
      <c r="QL79" s="138"/>
      <c r="QM79" s="138"/>
      <c r="QN79" s="138"/>
      <c r="QO79" s="138"/>
      <c r="QP79" s="138"/>
      <c r="QQ79" s="138"/>
      <c r="QR79" s="138"/>
      <c r="QS79" s="138"/>
      <c r="QT79" s="138"/>
      <c r="QU79" s="138"/>
      <c r="QV79" s="138"/>
      <c r="QW79" s="138"/>
      <c r="QX79" s="138"/>
      <c r="QY79" s="138"/>
      <c r="QZ79" s="138"/>
      <c r="RA79" s="138"/>
      <c r="RB79" s="138"/>
      <c r="RC79" s="138"/>
      <c r="RD79" s="138"/>
      <c r="RE79" s="138"/>
      <c r="RF79" s="138"/>
      <c r="RG79" s="138"/>
      <c r="RH79" s="138"/>
      <c r="RI79" s="138"/>
      <c r="RJ79" s="138"/>
      <c r="RK79" s="138"/>
      <c r="RL79" s="138"/>
      <c r="RM79" s="138"/>
      <c r="RN79" s="138"/>
      <c r="RO79" s="138"/>
      <c r="RP79" s="138"/>
      <c r="RQ79" s="138"/>
      <c r="RR79" s="138"/>
      <c r="RS79" s="138"/>
      <c r="RT79" s="138"/>
      <c r="RU79" s="138"/>
      <c r="RV79" s="138"/>
      <c r="RW79" s="138"/>
      <c r="RX79" s="138"/>
      <c r="RY79" s="138"/>
      <c r="RZ79" s="138"/>
      <c r="SA79" s="138"/>
      <c r="SB79" s="138"/>
      <c r="SC79" s="138"/>
      <c r="SD79" s="138"/>
      <c r="SE79" s="138"/>
      <c r="SF79" s="138"/>
      <c r="SG79" s="138"/>
      <c r="SH79" s="138"/>
      <c r="SI79" s="138"/>
      <c r="SJ79" s="138"/>
      <c r="SK79" s="138"/>
      <c r="SL79" s="138"/>
      <c r="SM79" s="138"/>
      <c r="SN79" s="138"/>
      <c r="SO79" s="138"/>
      <c r="SP79" s="138"/>
      <c r="SQ79" s="138"/>
      <c r="SR79" s="138"/>
      <c r="SS79" s="138"/>
      <c r="ST79" s="138"/>
      <c r="SU79" s="138"/>
      <c r="SV79" s="138"/>
      <c r="SW79" s="138"/>
      <c r="SX79" s="138"/>
      <c r="SY79" s="138"/>
      <c r="SZ79" s="138"/>
      <c r="TA79" s="138"/>
      <c r="TB79" s="138"/>
      <c r="TC79" s="138"/>
      <c r="TD79" s="138"/>
      <c r="TE79" s="138"/>
      <c r="TF79" s="138"/>
      <c r="TG79" s="138"/>
      <c r="TH79" s="138"/>
      <c r="TI79" s="138"/>
      <c r="TJ79" s="138"/>
      <c r="TK79" s="138"/>
      <c r="TL79" s="138"/>
      <c r="TM79" s="138"/>
      <c r="TN79" s="138"/>
      <c r="TO79" s="138"/>
      <c r="TP79" s="138"/>
      <c r="TQ79" s="138"/>
      <c r="TR79" s="138"/>
      <c r="TS79" s="138"/>
      <c r="TT79" s="138"/>
      <c r="TU79" s="138"/>
      <c r="TV79" s="138"/>
      <c r="TW79" s="138"/>
      <c r="TX79" s="138"/>
      <c r="TY79" s="138"/>
      <c r="TZ79" s="138"/>
      <c r="UA79" s="138"/>
      <c r="UB79" s="138"/>
      <c r="UC79" s="138"/>
      <c r="UD79" s="138"/>
      <c r="UE79" s="138"/>
      <c r="UF79" s="138"/>
      <c r="UG79" s="138"/>
      <c r="UH79" s="138"/>
      <c r="UI79" s="138"/>
      <c r="UJ79" s="138"/>
      <c r="UK79" s="138"/>
      <c r="UL79" s="138"/>
      <c r="UM79" s="138"/>
      <c r="UN79" s="138"/>
      <c r="UO79" s="138"/>
      <c r="UP79" s="138"/>
      <c r="UQ79" s="138"/>
      <c r="UR79" s="138"/>
      <c r="US79" s="138"/>
      <c r="UT79" s="138"/>
      <c r="UU79" s="138"/>
      <c r="UV79" s="138"/>
      <c r="UW79" s="138"/>
      <c r="UX79" s="138"/>
      <c r="UY79" s="138"/>
      <c r="UZ79" s="138"/>
      <c r="VA79" s="138"/>
      <c r="VB79" s="138"/>
      <c r="VC79" s="138"/>
      <c r="VD79" s="138"/>
      <c r="VE79" s="138"/>
      <c r="VF79" s="138"/>
      <c r="VG79" s="138"/>
      <c r="VH79" s="138"/>
      <c r="VI79" s="138"/>
      <c r="VJ79" s="138"/>
      <c r="VK79" s="138"/>
      <c r="VL79" s="138"/>
      <c r="VM79" s="138"/>
      <c r="VN79" s="138"/>
      <c r="VO79" s="138"/>
      <c r="VP79" s="138"/>
      <c r="VQ79" s="138"/>
      <c r="VR79" s="138"/>
      <c r="VS79" s="138"/>
      <c r="VT79" s="138"/>
      <c r="VU79" s="138"/>
      <c r="VV79" s="138"/>
      <c r="VW79" s="138"/>
      <c r="VX79" s="138"/>
      <c r="VY79" s="138"/>
      <c r="VZ79" s="138"/>
      <c r="WA79" s="138"/>
      <c r="WB79" s="138"/>
      <c r="WC79" s="138"/>
      <c r="WD79" s="138"/>
      <c r="WE79" s="138"/>
      <c r="WF79" s="138"/>
      <c r="WG79" s="138"/>
      <c r="WH79" s="138"/>
      <c r="WI79" s="138"/>
      <c r="WJ79" s="138"/>
      <c r="WK79" s="138"/>
      <c r="WL79" s="138"/>
      <c r="WM79" s="138"/>
      <c r="WN79" s="138"/>
      <c r="WO79" s="138"/>
      <c r="WP79" s="138"/>
      <c r="WQ79" s="138"/>
      <c r="WR79" s="138"/>
      <c r="WS79" s="138"/>
      <c r="WT79" s="138"/>
      <c r="WU79" s="138"/>
      <c r="WV79" s="138"/>
      <c r="WW79" s="138"/>
      <c r="WX79" s="138"/>
      <c r="WY79" s="138"/>
      <c r="WZ79" s="138"/>
      <c r="XA79" s="138"/>
      <c r="XB79" s="138"/>
      <c r="XC79" s="138"/>
      <c r="XD79" s="138"/>
      <c r="XE79" s="138"/>
      <c r="XF79" s="138"/>
      <c r="XG79" s="138"/>
      <c r="XH79" s="138"/>
      <c r="XI79" s="138"/>
      <c r="XJ79" s="138"/>
      <c r="XK79" s="138"/>
      <c r="XL79" s="138"/>
      <c r="XM79" s="138"/>
      <c r="XN79" s="138"/>
      <c r="XO79" s="138"/>
      <c r="XP79" s="138"/>
      <c r="XQ79" s="138"/>
      <c r="XR79" s="138"/>
      <c r="XS79" s="138"/>
      <c r="XT79" s="138"/>
      <c r="XU79" s="138"/>
      <c r="XV79" s="138"/>
      <c r="XW79" s="138"/>
      <c r="XX79" s="138"/>
      <c r="XY79" s="138"/>
      <c r="XZ79" s="138"/>
      <c r="YA79" s="138"/>
      <c r="YB79" s="138"/>
      <c r="YC79" s="138"/>
      <c r="YD79" s="138"/>
      <c r="YE79" s="138"/>
      <c r="YF79" s="138"/>
      <c r="YG79" s="138"/>
      <c r="YH79" s="138"/>
      <c r="YI79" s="138"/>
      <c r="YJ79" s="138"/>
      <c r="YK79" s="138"/>
      <c r="YL79" s="138"/>
      <c r="YM79" s="138"/>
      <c r="YN79" s="138"/>
      <c r="YO79" s="138"/>
      <c r="YP79" s="138"/>
      <c r="YQ79" s="138"/>
      <c r="YR79" s="138"/>
      <c r="YS79" s="138"/>
      <c r="YT79" s="138"/>
      <c r="YU79" s="138"/>
      <c r="YV79" s="138"/>
      <c r="YW79" s="138"/>
      <c r="YX79" s="138"/>
      <c r="YY79" s="138"/>
      <c r="YZ79" s="138"/>
      <c r="ZA79" s="138"/>
      <c r="ZB79" s="138"/>
      <c r="ZC79" s="138"/>
      <c r="ZD79" s="138"/>
      <c r="ZE79" s="138"/>
      <c r="ZF79" s="138"/>
      <c r="ZG79" s="138"/>
      <c r="ZH79" s="138"/>
      <c r="ZI79" s="138"/>
      <c r="ZJ79" s="138"/>
      <c r="ZK79" s="138"/>
      <c r="ZL79" s="138"/>
      <c r="ZM79" s="138"/>
      <c r="ZN79" s="138"/>
      <c r="ZO79" s="138"/>
      <c r="ZP79" s="138"/>
      <c r="ZQ79" s="138"/>
      <c r="ZR79" s="138"/>
      <c r="ZS79" s="138"/>
      <c r="ZT79" s="138"/>
      <c r="ZU79" s="138"/>
      <c r="ZV79" s="138"/>
      <c r="ZW79" s="138"/>
      <c r="ZX79" s="138"/>
      <c r="ZY79" s="138"/>
      <c r="ZZ79" s="138"/>
      <c r="AAA79" s="138"/>
      <c r="AAB79" s="138"/>
      <c r="AAC79" s="138"/>
      <c r="AAD79" s="138"/>
      <c r="AAE79" s="138"/>
      <c r="AAF79" s="138"/>
      <c r="AAG79" s="138"/>
      <c r="AAH79" s="138"/>
      <c r="AAI79" s="138"/>
      <c r="AAJ79" s="138"/>
      <c r="AAK79" s="138"/>
      <c r="AAL79" s="138"/>
      <c r="AAM79" s="138"/>
      <c r="AAN79" s="138"/>
      <c r="AAO79" s="138"/>
      <c r="AAP79" s="138"/>
      <c r="AAQ79" s="138"/>
      <c r="AAR79" s="138"/>
      <c r="AAS79" s="138"/>
      <c r="AAT79" s="138"/>
      <c r="AAU79" s="138"/>
      <c r="AAV79" s="138"/>
      <c r="AAW79" s="138"/>
      <c r="AAX79" s="138"/>
      <c r="AAY79" s="138"/>
      <c r="AAZ79" s="138"/>
      <c r="ABA79" s="138"/>
      <c r="ABB79" s="138"/>
      <c r="ABC79" s="138"/>
      <c r="ABD79" s="138"/>
      <c r="ABE79" s="138"/>
      <c r="ABF79" s="138"/>
      <c r="ABG79" s="138"/>
      <c r="ABH79" s="138"/>
      <c r="ABI79" s="138"/>
      <c r="ABJ79" s="138"/>
      <c r="ABK79" s="138"/>
      <c r="ABL79" s="138"/>
      <c r="ABM79" s="138"/>
      <c r="ABN79" s="138"/>
      <c r="ABO79" s="138"/>
      <c r="ABP79" s="138"/>
      <c r="ABQ79" s="138"/>
      <c r="ABR79" s="138"/>
      <c r="ABS79" s="138"/>
      <c r="ABT79" s="138"/>
      <c r="ABU79" s="138"/>
      <c r="ABV79" s="138"/>
      <c r="ABW79" s="138"/>
      <c r="ABX79" s="138"/>
      <c r="ABY79" s="138"/>
      <c r="ABZ79" s="138"/>
      <c r="ACA79" s="138"/>
      <c r="ACB79" s="138"/>
      <c r="ACC79" s="138"/>
      <c r="ACD79" s="138"/>
      <c r="ACE79" s="138"/>
      <c r="ACF79" s="138"/>
      <c r="ACG79" s="138"/>
      <c r="ACH79" s="138"/>
      <c r="ACI79" s="138"/>
      <c r="ACJ79" s="138"/>
      <c r="ACK79" s="138"/>
      <c r="ACL79" s="138"/>
      <c r="ACM79" s="138"/>
      <c r="ACN79" s="138"/>
      <c r="ACO79" s="138"/>
      <c r="ACP79" s="138"/>
      <c r="ACQ79" s="138"/>
      <c r="ACR79" s="138"/>
      <c r="ACS79" s="138"/>
      <c r="ACT79" s="138"/>
      <c r="ACU79" s="138"/>
      <c r="ACV79" s="138"/>
      <c r="ACW79" s="138"/>
      <c r="ACX79" s="138"/>
      <c r="ACY79" s="138"/>
      <c r="ACZ79" s="138"/>
      <c r="ADA79" s="138"/>
      <c r="ADB79" s="138"/>
      <c r="ADC79" s="138"/>
      <c r="ADD79" s="138"/>
      <c r="ADE79" s="138"/>
      <c r="ADF79" s="138"/>
      <c r="ADG79" s="138"/>
      <c r="ADH79" s="138"/>
      <c r="ADI79" s="138"/>
      <c r="ADJ79" s="138"/>
      <c r="ADK79" s="138"/>
      <c r="ADL79" s="138"/>
      <c r="ADM79" s="138"/>
      <c r="ADN79" s="138"/>
      <c r="ADO79" s="138"/>
      <c r="ADP79" s="138"/>
      <c r="ADQ79" s="138"/>
      <c r="ADR79" s="138"/>
      <c r="ADS79" s="138"/>
      <c r="ADT79" s="138"/>
      <c r="ADU79" s="138"/>
      <c r="ADV79" s="138"/>
      <c r="ADW79" s="138"/>
      <c r="ADX79" s="138"/>
      <c r="ADY79" s="138"/>
      <c r="ADZ79" s="138"/>
      <c r="AEA79" s="138"/>
      <c r="AEB79" s="138"/>
      <c r="AEC79" s="138"/>
      <c r="AED79" s="138"/>
      <c r="AEE79" s="138"/>
      <c r="AEF79" s="138"/>
      <c r="AEG79" s="138"/>
      <c r="AEH79" s="138"/>
      <c r="AEI79" s="138"/>
      <c r="AEJ79" s="138"/>
      <c r="AEK79" s="138"/>
      <c r="AEL79" s="138"/>
      <c r="AEM79" s="138"/>
      <c r="AEN79" s="138"/>
      <c r="AEO79" s="138"/>
      <c r="AEP79" s="138"/>
      <c r="AEQ79" s="138"/>
      <c r="AER79" s="138"/>
      <c r="AES79" s="138"/>
      <c r="AET79" s="138"/>
      <c r="AEU79" s="138"/>
      <c r="AEV79" s="138"/>
      <c r="AEW79" s="138"/>
      <c r="AEX79" s="138"/>
      <c r="AEY79" s="138"/>
      <c r="AEZ79" s="138"/>
      <c r="AFA79" s="138"/>
      <c r="AFB79" s="138"/>
      <c r="AFC79" s="138"/>
      <c r="AFD79" s="138"/>
      <c r="AFE79" s="138"/>
      <c r="AFF79" s="138"/>
      <c r="AFG79" s="138"/>
      <c r="AFH79" s="138"/>
      <c r="AFI79" s="138"/>
      <c r="AFJ79" s="138"/>
      <c r="AFK79" s="138"/>
      <c r="AFL79" s="138"/>
      <c r="AFM79" s="138"/>
      <c r="AFN79" s="138"/>
      <c r="AFO79" s="138"/>
      <c r="AFP79" s="138"/>
      <c r="AFQ79" s="138"/>
      <c r="AFR79" s="138"/>
      <c r="AFS79" s="138"/>
      <c r="AFT79" s="138"/>
      <c r="AFU79" s="138"/>
      <c r="AFV79" s="138"/>
      <c r="AFW79" s="138"/>
      <c r="AFX79" s="138"/>
      <c r="AFY79" s="138"/>
      <c r="AFZ79" s="138"/>
      <c r="AGA79" s="138"/>
      <c r="AGB79" s="138"/>
      <c r="AGC79" s="138"/>
      <c r="AGD79" s="138"/>
      <c r="AGE79" s="138"/>
      <c r="AGF79" s="138"/>
      <c r="AGG79" s="138"/>
      <c r="AGH79" s="138"/>
      <c r="AGI79" s="138"/>
      <c r="AGJ79" s="138"/>
      <c r="AGK79" s="138"/>
      <c r="AGL79" s="138"/>
      <c r="AGM79" s="138"/>
      <c r="AGN79" s="138"/>
      <c r="AGO79" s="138"/>
      <c r="AGP79" s="138"/>
      <c r="AGQ79" s="138"/>
      <c r="AGR79" s="138"/>
      <c r="AGS79" s="138"/>
      <c r="AGT79" s="138"/>
      <c r="AGU79" s="138"/>
      <c r="AGV79" s="138"/>
      <c r="AGW79" s="138"/>
      <c r="AGX79" s="138"/>
      <c r="AGY79" s="138"/>
      <c r="AGZ79" s="138"/>
      <c r="AHA79" s="138"/>
      <c r="AHB79" s="138"/>
      <c r="AHC79" s="138"/>
      <c r="AHD79" s="138"/>
      <c r="AHE79" s="138"/>
      <c r="AHF79" s="138"/>
      <c r="AHG79" s="138"/>
      <c r="AHH79" s="138"/>
      <c r="AHI79" s="138"/>
      <c r="AHJ79" s="138"/>
      <c r="AHK79" s="138"/>
      <c r="AHL79" s="138"/>
      <c r="AHM79" s="138"/>
      <c r="AHN79" s="138"/>
      <c r="AHO79" s="138"/>
      <c r="AHP79" s="138"/>
      <c r="AHQ79" s="138"/>
      <c r="AHR79" s="138"/>
      <c r="AHS79" s="138"/>
      <c r="AHT79" s="138"/>
      <c r="AHU79" s="138"/>
      <c r="AHV79" s="138"/>
      <c r="AHW79" s="138"/>
      <c r="AHX79" s="138"/>
      <c r="AHY79" s="138"/>
      <c r="AHZ79" s="138"/>
      <c r="AIA79" s="138"/>
      <c r="AIB79" s="138"/>
      <c r="AIC79" s="138"/>
      <c r="AID79" s="138"/>
      <c r="AIE79" s="138"/>
      <c r="AIF79" s="138"/>
      <c r="AIG79" s="138"/>
      <c r="AIH79" s="138"/>
      <c r="AII79" s="138"/>
      <c r="AIJ79" s="138"/>
      <c r="AIK79" s="138"/>
      <c r="AIL79" s="138"/>
      <c r="AIM79" s="138"/>
      <c r="AIN79" s="138"/>
      <c r="AIO79" s="138"/>
      <c r="AIP79" s="138"/>
      <c r="AIQ79" s="138"/>
      <c r="AIR79" s="138"/>
      <c r="AIS79" s="138"/>
      <c r="AIT79" s="138"/>
      <c r="AIU79" s="138"/>
      <c r="AIV79" s="138"/>
      <c r="AIW79" s="138"/>
      <c r="AIX79" s="138"/>
      <c r="AIY79" s="138"/>
      <c r="AIZ79" s="138"/>
      <c r="AJA79" s="138"/>
      <c r="AJB79" s="138"/>
      <c r="AJC79" s="138"/>
      <c r="AJD79" s="138"/>
      <c r="AJE79" s="138"/>
      <c r="AJF79" s="138"/>
      <c r="AJG79" s="138"/>
      <c r="AJH79" s="138"/>
      <c r="AJI79" s="138"/>
      <c r="AJJ79" s="138"/>
      <c r="AJK79" s="138"/>
      <c r="AJL79" s="138"/>
      <c r="AJM79" s="138"/>
      <c r="AJN79" s="138"/>
      <c r="AJO79" s="138"/>
      <c r="AJP79" s="138"/>
      <c r="AJQ79" s="138"/>
      <c r="AJR79" s="138"/>
      <c r="AJS79" s="138"/>
      <c r="AJT79" s="138"/>
      <c r="AJU79" s="138"/>
      <c r="AJV79" s="138"/>
      <c r="AJW79" s="138"/>
      <c r="AJX79" s="138"/>
      <c r="AJY79" s="138"/>
      <c r="AJZ79" s="138"/>
      <c r="AKA79" s="138"/>
      <c r="AKB79" s="138"/>
      <c r="AKC79" s="138"/>
      <c r="AKD79" s="138"/>
      <c r="AKE79" s="138"/>
      <c r="AKF79" s="138"/>
      <c r="AKG79" s="138"/>
      <c r="AKH79" s="138"/>
      <c r="AKI79" s="138"/>
      <c r="AKJ79" s="138"/>
      <c r="AKK79" s="138"/>
      <c r="AKL79" s="138"/>
      <c r="AKM79" s="138"/>
      <c r="AKN79" s="138"/>
      <c r="AKO79" s="138"/>
      <c r="AKP79" s="138"/>
      <c r="AKQ79" s="138"/>
      <c r="AKR79" s="138"/>
      <c r="AKS79" s="138"/>
      <c r="AKT79" s="138"/>
      <c r="AKU79" s="138"/>
      <c r="AKV79" s="138"/>
      <c r="AKW79" s="138"/>
      <c r="AKX79" s="138"/>
      <c r="AKY79" s="138"/>
      <c r="AKZ79" s="138"/>
      <c r="ALA79" s="138"/>
      <c r="ALB79" s="138"/>
      <c r="ALC79" s="138"/>
      <c r="ALD79" s="138"/>
      <c r="ALE79" s="138"/>
      <c r="ALF79" s="138"/>
      <c r="ALG79" s="138"/>
      <c r="ALH79" s="138"/>
      <c r="ALI79" s="138"/>
      <c r="ALJ79" s="138"/>
      <c r="ALK79" s="138"/>
      <c r="ALL79" s="138"/>
      <c r="ALM79" s="138"/>
      <c r="ALN79" s="138"/>
      <c r="ALO79" s="138"/>
      <c r="ALP79" s="138"/>
      <c r="ALQ79" s="138"/>
      <c r="ALR79" s="138"/>
      <c r="ALS79" s="138"/>
      <c r="ALT79" s="138"/>
      <c r="ALU79" s="138"/>
      <c r="ALV79" s="138"/>
      <c r="ALW79" s="138"/>
      <c r="ALX79" s="138"/>
      <c r="ALY79" s="138"/>
      <c r="ALZ79" s="138"/>
      <c r="AMA79" s="138"/>
      <c r="AMB79" s="138"/>
      <c r="AMC79" s="138"/>
      <c r="AMD79" s="138"/>
      <c r="AME79" s="138"/>
      <c r="AMF79" s="138"/>
      <c r="AMG79" s="138"/>
      <c r="AMH79" s="138"/>
      <c r="AMI79" s="138"/>
      <c r="AMJ79" s="138"/>
      <c r="AMK79" s="138"/>
      <c r="AML79" s="138"/>
      <c r="AMM79" s="138"/>
      <c r="AMN79" s="138"/>
      <c r="AMO79" s="138"/>
      <c r="AMP79" s="138"/>
      <c r="AMQ79" s="138"/>
      <c r="AMR79" s="138"/>
      <c r="AMS79" s="138"/>
      <c r="AMT79" s="138"/>
      <c r="AMU79" s="138"/>
      <c r="AMV79" s="138"/>
      <c r="AMW79" s="138"/>
      <c r="AMX79" s="138"/>
      <c r="AMY79" s="138"/>
      <c r="AMZ79" s="138"/>
      <c r="ANA79" s="138"/>
      <c r="ANB79" s="138"/>
      <c r="ANC79" s="138"/>
      <c r="AND79" s="138"/>
      <c r="ANE79" s="138"/>
      <c r="ANF79" s="138"/>
      <c r="ANG79" s="138"/>
      <c r="ANH79" s="138"/>
      <c r="ANI79" s="138"/>
      <c r="ANJ79" s="138"/>
      <c r="ANK79" s="138"/>
      <c r="ANL79" s="138"/>
      <c r="ANM79" s="138"/>
      <c r="ANN79" s="138"/>
      <c r="ANO79" s="138"/>
      <c r="ANP79" s="138"/>
      <c r="ANQ79" s="138"/>
      <c r="ANR79" s="138"/>
      <c r="ANS79" s="138"/>
      <c r="ANT79" s="138"/>
      <c r="ANU79" s="138"/>
      <c r="ANV79" s="138"/>
      <c r="ANW79" s="138"/>
      <c r="ANX79" s="138"/>
      <c r="ANY79" s="138"/>
      <c r="ANZ79" s="138"/>
      <c r="AOA79" s="138"/>
      <c r="AOB79" s="138"/>
      <c r="AOC79" s="138"/>
      <c r="AOD79" s="138"/>
      <c r="AOE79" s="138"/>
      <c r="AOF79" s="138"/>
      <c r="AOG79" s="138"/>
      <c r="AOH79" s="138"/>
      <c r="AOI79" s="138"/>
      <c r="AOJ79" s="138"/>
      <c r="AOK79" s="138"/>
      <c r="AOL79" s="138"/>
      <c r="AOM79" s="138"/>
      <c r="AON79" s="138"/>
      <c r="AOO79" s="138"/>
      <c r="AOP79" s="138"/>
      <c r="AOQ79" s="138"/>
      <c r="AOR79" s="138"/>
      <c r="AOS79" s="138"/>
      <c r="AOT79" s="138"/>
      <c r="AOU79" s="138"/>
      <c r="AOV79" s="138"/>
      <c r="AOW79" s="138"/>
      <c r="AOX79" s="138"/>
      <c r="AOY79" s="138"/>
      <c r="AOZ79" s="138"/>
      <c r="APA79" s="138"/>
      <c r="APB79" s="138"/>
      <c r="APC79" s="138"/>
      <c r="APD79" s="138"/>
      <c r="APE79" s="138"/>
      <c r="APF79" s="138"/>
      <c r="APG79" s="138"/>
      <c r="APH79" s="138"/>
      <c r="API79" s="138"/>
      <c r="APJ79" s="138"/>
      <c r="APK79" s="138"/>
      <c r="APL79" s="138"/>
      <c r="APM79" s="138"/>
      <c r="APN79" s="138"/>
      <c r="APO79" s="138"/>
      <c r="APP79" s="138"/>
      <c r="APQ79" s="138"/>
      <c r="APR79" s="138"/>
      <c r="APS79" s="138"/>
      <c r="APT79" s="138"/>
      <c r="APU79" s="138"/>
      <c r="APV79" s="138"/>
      <c r="APW79" s="138"/>
      <c r="APX79" s="138"/>
      <c r="APY79" s="138"/>
      <c r="APZ79" s="138"/>
      <c r="AQA79" s="138"/>
      <c r="AQB79" s="138"/>
      <c r="AQC79" s="138"/>
      <c r="AQD79" s="138"/>
      <c r="AQE79" s="138"/>
      <c r="AQF79" s="138"/>
      <c r="AQG79" s="138"/>
      <c r="AQH79" s="138"/>
      <c r="AQI79" s="138"/>
      <c r="AQJ79" s="138"/>
      <c r="AQK79" s="138"/>
      <c r="AQL79" s="138"/>
      <c r="AQM79" s="138"/>
      <c r="AQN79" s="138"/>
      <c r="AQO79" s="138"/>
      <c r="AQP79" s="138"/>
      <c r="AQQ79" s="138"/>
      <c r="AQR79" s="138"/>
      <c r="AQS79" s="138"/>
      <c r="AQT79" s="138"/>
      <c r="AQU79" s="138"/>
      <c r="AQV79" s="138"/>
      <c r="AQW79" s="138"/>
      <c r="AQX79" s="138"/>
      <c r="AQY79" s="138"/>
      <c r="AQZ79" s="138"/>
      <c r="ARA79" s="138"/>
      <c r="ARB79" s="138"/>
      <c r="ARC79" s="138"/>
      <c r="ARD79" s="138"/>
      <c r="ARE79" s="138"/>
      <c r="ARF79" s="138"/>
      <c r="ARG79" s="138"/>
      <c r="ARH79" s="138"/>
      <c r="ARI79" s="138"/>
      <c r="ARJ79" s="138"/>
      <c r="ARK79" s="138"/>
      <c r="ARL79" s="138"/>
      <c r="ARM79" s="138"/>
      <c r="ARN79" s="138"/>
      <c r="ARO79" s="138"/>
      <c r="ARP79" s="138"/>
      <c r="ARQ79" s="138"/>
      <c r="ARR79" s="138"/>
      <c r="ARS79" s="138"/>
      <c r="ART79" s="138"/>
      <c r="ARU79" s="138"/>
      <c r="ARV79" s="138"/>
      <c r="ARW79" s="138"/>
      <c r="ARX79" s="138"/>
      <c r="ARY79" s="138"/>
      <c r="ARZ79" s="138"/>
      <c r="ASA79" s="138"/>
      <c r="ASB79" s="138"/>
      <c r="ASC79" s="138"/>
      <c r="ASD79" s="138"/>
      <c r="ASE79" s="138"/>
      <c r="ASF79" s="138"/>
      <c r="ASG79" s="138"/>
      <c r="ASH79" s="138"/>
      <c r="ASI79" s="138"/>
      <c r="ASJ79" s="138"/>
      <c r="ASK79" s="138"/>
      <c r="ASL79" s="138"/>
      <c r="ASM79" s="138"/>
      <c r="ASN79" s="138"/>
      <c r="ASO79" s="138"/>
      <c r="ASP79" s="138"/>
      <c r="ASQ79" s="138"/>
      <c r="ASR79" s="138"/>
      <c r="ASS79" s="138"/>
      <c r="AST79" s="138"/>
      <c r="ASU79" s="138"/>
      <c r="ASV79" s="138"/>
      <c r="ASW79" s="138"/>
      <c r="ASX79" s="138"/>
      <c r="ASY79" s="138"/>
      <c r="ASZ79" s="138"/>
      <c r="ATA79" s="138"/>
      <c r="ATB79" s="138"/>
      <c r="ATC79" s="138"/>
      <c r="ATD79" s="138"/>
      <c r="ATE79" s="138"/>
      <c r="ATF79" s="138"/>
      <c r="ATG79" s="138"/>
      <c r="ATH79" s="138"/>
      <c r="ATI79" s="138"/>
      <c r="ATJ79" s="138"/>
      <c r="ATK79" s="138"/>
      <c r="ATL79" s="138"/>
      <c r="ATM79" s="138"/>
      <c r="ATN79" s="138"/>
      <c r="ATO79" s="138"/>
      <c r="ATP79" s="138"/>
      <c r="ATQ79" s="138"/>
      <c r="ATR79" s="138"/>
      <c r="ATS79" s="138"/>
      <c r="ATT79" s="138"/>
      <c r="ATU79" s="138"/>
      <c r="ATV79" s="138"/>
      <c r="ATW79" s="138"/>
      <c r="ATX79" s="138"/>
      <c r="ATY79" s="138"/>
      <c r="ATZ79" s="138"/>
      <c r="AUA79" s="138"/>
      <c r="AUB79" s="138"/>
      <c r="AUC79" s="138"/>
      <c r="AUD79" s="138"/>
      <c r="AUE79" s="138"/>
      <c r="AUF79" s="138"/>
      <c r="AUG79" s="138"/>
      <c r="AUH79" s="138"/>
      <c r="AUI79" s="138"/>
      <c r="AUJ79" s="138"/>
      <c r="AUK79" s="138"/>
      <c r="AUL79" s="138"/>
      <c r="AUM79" s="138"/>
      <c r="AUN79" s="138"/>
      <c r="AUO79" s="138"/>
      <c r="AUP79" s="138"/>
      <c r="AUQ79" s="138"/>
      <c r="AUR79" s="138"/>
      <c r="AUS79" s="138"/>
      <c r="AUT79" s="138"/>
      <c r="AUU79" s="138"/>
      <c r="AUV79" s="138"/>
      <c r="AUW79" s="138"/>
      <c r="AUX79" s="138"/>
      <c r="AUY79" s="138"/>
      <c r="AUZ79" s="138"/>
      <c r="AVA79" s="138"/>
      <c r="AVB79" s="138"/>
      <c r="AVC79" s="138"/>
      <c r="AVD79" s="138"/>
      <c r="AVE79" s="138"/>
    </row>
    <row r="80" spans="1:1253" s="87" customFormat="1" x14ac:dyDescent="0.25">
      <c r="KP80" s="138"/>
      <c r="KQ80" s="138"/>
      <c r="KR80" s="138"/>
      <c r="KS80" s="138"/>
      <c r="KT80" s="138"/>
      <c r="KU80" s="138"/>
      <c r="KV80" s="138"/>
      <c r="KW80" s="138"/>
      <c r="KX80" s="138"/>
      <c r="KY80" s="138"/>
      <c r="KZ80" s="138"/>
      <c r="LA80" s="138"/>
      <c r="LB80" s="138"/>
      <c r="LC80" s="138"/>
      <c r="LD80" s="138"/>
      <c r="LE80" s="138"/>
      <c r="LF80" s="138"/>
      <c r="LG80" s="138"/>
      <c r="LH80" s="138"/>
      <c r="LI80" s="138"/>
      <c r="LJ80" s="138"/>
      <c r="LK80" s="138"/>
      <c r="LL80" s="138"/>
      <c r="LM80" s="138"/>
      <c r="LN80" s="138"/>
      <c r="LO80" s="138"/>
      <c r="LP80" s="138"/>
      <c r="LQ80" s="138"/>
      <c r="LR80" s="138"/>
      <c r="LS80" s="138"/>
      <c r="LT80" s="138"/>
      <c r="LZ80" s="80"/>
      <c r="MA80" s="80"/>
      <c r="MB80" s="80"/>
      <c r="MC80" s="80"/>
      <c r="MD80" s="80"/>
      <c r="ME80" s="80"/>
      <c r="MF80" s="80"/>
      <c r="MG80" s="80"/>
      <c r="MH80" s="80"/>
      <c r="MI80" s="80"/>
      <c r="MJ80" s="80"/>
      <c r="MK80" s="80"/>
      <c r="ML80" s="80"/>
      <c r="MM80" s="80"/>
      <c r="MP80" s="80"/>
      <c r="MY80" s="138"/>
      <c r="MZ80" s="138"/>
      <c r="NA80" s="138"/>
      <c r="NB80" s="138"/>
      <c r="NC80" s="138"/>
      <c r="ND80" s="138"/>
      <c r="NE80" s="138"/>
      <c r="NF80" s="138"/>
      <c r="NG80" s="138"/>
      <c r="NH80" s="138"/>
      <c r="NI80" s="138"/>
      <c r="NJ80" s="138"/>
      <c r="NK80" s="138"/>
      <c r="NL80" s="138"/>
      <c r="NM80" s="138"/>
      <c r="NN80" s="138"/>
      <c r="NO80" s="138"/>
      <c r="NP80" s="138"/>
      <c r="NQ80" s="138"/>
      <c r="NR80" s="138"/>
      <c r="NS80" s="138"/>
      <c r="NT80" s="138"/>
      <c r="NU80" s="138"/>
      <c r="NV80" s="138"/>
      <c r="NW80" s="138"/>
      <c r="NX80" s="138"/>
      <c r="NY80" s="138"/>
      <c r="NZ80" s="138"/>
      <c r="OA80" s="138"/>
      <c r="OB80" s="138"/>
      <c r="OC80" s="138"/>
      <c r="OD80" s="138"/>
      <c r="OE80" s="138"/>
      <c r="OF80" s="138"/>
      <c r="OG80" s="138"/>
      <c r="OH80" s="138"/>
      <c r="OI80" s="138"/>
      <c r="OJ80" s="138"/>
      <c r="OK80" s="138"/>
      <c r="OL80" s="138"/>
      <c r="OM80" s="138"/>
      <c r="ON80" s="138"/>
      <c r="OO80" s="138"/>
      <c r="OP80" s="138"/>
      <c r="OQ80" s="138"/>
      <c r="OR80" s="138"/>
      <c r="OS80" s="138"/>
      <c r="OT80" s="138"/>
      <c r="OU80" s="138"/>
      <c r="OV80" s="138"/>
      <c r="OW80" s="138"/>
      <c r="OX80" s="138"/>
      <c r="OY80" s="138"/>
      <c r="OZ80" s="138"/>
      <c r="PA80" s="138"/>
      <c r="PB80" s="138"/>
      <c r="PC80" s="138"/>
      <c r="PD80" s="138"/>
      <c r="PE80" s="138"/>
      <c r="PF80" s="138"/>
      <c r="PG80" s="138"/>
      <c r="PH80" s="138"/>
      <c r="PI80" s="138"/>
      <c r="PJ80" s="138"/>
      <c r="PK80" s="138"/>
      <c r="PL80" s="138"/>
      <c r="PM80" s="138"/>
      <c r="PN80" s="138"/>
      <c r="PO80" s="138"/>
      <c r="PP80" s="138"/>
      <c r="PQ80" s="138"/>
      <c r="PR80" s="138"/>
      <c r="PS80" s="138"/>
      <c r="PT80" s="138"/>
      <c r="PU80" s="138"/>
      <c r="PV80" s="138"/>
      <c r="PW80" s="138"/>
      <c r="PX80" s="138"/>
      <c r="PY80" s="138"/>
      <c r="PZ80" s="138"/>
      <c r="QA80" s="138"/>
      <c r="QB80" s="138"/>
      <c r="QC80" s="138"/>
      <c r="QD80" s="138"/>
      <c r="QE80" s="138"/>
      <c r="QF80" s="138"/>
      <c r="QG80" s="138"/>
      <c r="QH80" s="138"/>
      <c r="QI80" s="138"/>
      <c r="QJ80" s="138"/>
      <c r="QK80" s="138"/>
      <c r="QL80" s="138"/>
      <c r="QM80" s="138"/>
      <c r="QN80" s="138"/>
      <c r="QO80" s="138"/>
      <c r="QP80" s="138"/>
      <c r="QQ80" s="138"/>
      <c r="QR80" s="138"/>
      <c r="QS80" s="138"/>
      <c r="QT80" s="138"/>
      <c r="QU80" s="138"/>
      <c r="QV80" s="138"/>
      <c r="QW80" s="138"/>
      <c r="QX80" s="138"/>
      <c r="QY80" s="138"/>
      <c r="QZ80" s="138"/>
      <c r="RA80" s="138"/>
      <c r="RB80" s="138"/>
      <c r="RC80" s="138"/>
      <c r="RD80" s="138"/>
      <c r="RE80" s="138"/>
      <c r="RF80" s="138"/>
      <c r="RG80" s="138"/>
      <c r="RH80" s="138"/>
      <c r="RI80" s="138"/>
      <c r="RJ80" s="138"/>
      <c r="RK80" s="138"/>
      <c r="RL80" s="138"/>
      <c r="RM80" s="138"/>
      <c r="RN80" s="138"/>
      <c r="RO80" s="138"/>
      <c r="RP80" s="138"/>
      <c r="RQ80" s="138"/>
      <c r="RR80" s="138"/>
      <c r="RS80" s="138"/>
      <c r="RT80" s="138"/>
      <c r="RU80" s="138"/>
      <c r="RV80" s="138"/>
      <c r="RW80" s="138"/>
      <c r="RX80" s="138"/>
      <c r="RY80" s="138"/>
      <c r="RZ80" s="138"/>
      <c r="SA80" s="138"/>
      <c r="SB80" s="138"/>
      <c r="SC80" s="138"/>
      <c r="SD80" s="138"/>
      <c r="SE80" s="138"/>
      <c r="SF80" s="138"/>
      <c r="SG80" s="138"/>
      <c r="SH80" s="138"/>
      <c r="SI80" s="138"/>
      <c r="SJ80" s="138"/>
      <c r="SK80" s="138"/>
      <c r="SL80" s="138"/>
      <c r="SM80" s="138"/>
      <c r="SN80" s="138"/>
      <c r="SO80" s="138"/>
      <c r="SP80" s="138"/>
      <c r="SQ80" s="138"/>
      <c r="SR80" s="138"/>
      <c r="SS80" s="138"/>
      <c r="ST80" s="138"/>
      <c r="SU80" s="138"/>
      <c r="SV80" s="138"/>
      <c r="SW80" s="138"/>
      <c r="SX80" s="138"/>
      <c r="SY80" s="138"/>
      <c r="SZ80" s="138"/>
      <c r="TA80" s="138"/>
      <c r="TB80" s="138"/>
      <c r="TC80" s="138"/>
      <c r="TD80" s="138"/>
      <c r="TE80" s="138"/>
      <c r="TF80" s="138"/>
      <c r="TG80" s="138"/>
      <c r="TH80" s="138"/>
      <c r="TI80" s="138"/>
      <c r="TJ80" s="138"/>
      <c r="TK80" s="138"/>
      <c r="TL80" s="138"/>
      <c r="TM80" s="138"/>
      <c r="TN80" s="138"/>
      <c r="TO80" s="138"/>
      <c r="TP80" s="138"/>
      <c r="TQ80" s="138"/>
      <c r="TR80" s="138"/>
      <c r="TS80" s="138"/>
      <c r="TT80" s="138"/>
      <c r="TU80" s="138"/>
      <c r="TV80" s="138"/>
      <c r="TW80" s="138"/>
      <c r="TX80" s="138"/>
      <c r="TY80" s="138"/>
      <c r="TZ80" s="138"/>
      <c r="UA80" s="138"/>
      <c r="UB80" s="138"/>
      <c r="UC80" s="138"/>
      <c r="UD80" s="138"/>
      <c r="UE80" s="138"/>
      <c r="UF80" s="138"/>
      <c r="UG80" s="138"/>
      <c r="UH80" s="138"/>
      <c r="UI80" s="138"/>
      <c r="UJ80" s="138"/>
      <c r="UK80" s="138"/>
      <c r="UL80" s="138"/>
      <c r="UM80" s="138"/>
      <c r="UN80" s="138"/>
      <c r="UO80" s="138"/>
      <c r="UP80" s="138"/>
      <c r="UQ80" s="138"/>
      <c r="UR80" s="138"/>
      <c r="US80" s="138"/>
      <c r="UT80" s="138"/>
      <c r="UU80" s="138"/>
      <c r="UV80" s="138"/>
      <c r="UW80" s="138"/>
      <c r="UX80" s="138"/>
      <c r="UY80" s="138"/>
      <c r="UZ80" s="138"/>
      <c r="VA80" s="138"/>
      <c r="VB80" s="138"/>
      <c r="VC80" s="138"/>
      <c r="VD80" s="138"/>
      <c r="VE80" s="138"/>
      <c r="VF80" s="138"/>
      <c r="VG80" s="138"/>
      <c r="VH80" s="138"/>
      <c r="VI80" s="138"/>
      <c r="VJ80" s="138"/>
      <c r="VK80" s="138"/>
      <c r="VL80" s="138"/>
      <c r="VM80" s="138"/>
      <c r="VN80" s="138"/>
      <c r="VO80" s="138"/>
      <c r="VP80" s="138"/>
      <c r="VQ80" s="138"/>
      <c r="VR80" s="138"/>
      <c r="VS80" s="138"/>
      <c r="VT80" s="138"/>
      <c r="VU80" s="138"/>
      <c r="VV80" s="138"/>
      <c r="VW80" s="138"/>
      <c r="VX80" s="138"/>
      <c r="VY80" s="138"/>
      <c r="VZ80" s="138"/>
      <c r="WA80" s="138"/>
      <c r="WB80" s="138"/>
      <c r="WC80" s="138"/>
      <c r="WD80" s="138"/>
      <c r="WE80" s="138"/>
      <c r="WF80" s="138"/>
      <c r="WG80" s="138"/>
      <c r="WH80" s="138"/>
      <c r="WI80" s="138"/>
      <c r="WJ80" s="138"/>
      <c r="WK80" s="138"/>
      <c r="WL80" s="138"/>
      <c r="WM80" s="138"/>
      <c r="WN80" s="138"/>
      <c r="WO80" s="138"/>
      <c r="WP80" s="138"/>
      <c r="WQ80" s="138"/>
      <c r="WR80" s="138"/>
      <c r="WS80" s="138"/>
      <c r="WT80" s="138"/>
      <c r="WU80" s="138"/>
      <c r="WV80" s="138"/>
      <c r="WW80" s="138"/>
      <c r="WX80" s="138"/>
      <c r="WY80" s="138"/>
      <c r="WZ80" s="138"/>
      <c r="XA80" s="138"/>
      <c r="XB80" s="138"/>
      <c r="XC80" s="138"/>
      <c r="XD80" s="138"/>
      <c r="XE80" s="138"/>
      <c r="XF80" s="138"/>
      <c r="XG80" s="138"/>
      <c r="XH80" s="138"/>
      <c r="XI80" s="138"/>
      <c r="XJ80" s="138"/>
      <c r="XK80" s="138"/>
      <c r="XL80" s="138"/>
      <c r="XM80" s="138"/>
      <c r="XN80" s="138"/>
      <c r="XO80" s="138"/>
      <c r="XP80" s="138"/>
      <c r="XQ80" s="138"/>
      <c r="XR80" s="138"/>
      <c r="XS80" s="138"/>
      <c r="XT80" s="138"/>
      <c r="XU80" s="138"/>
      <c r="XV80" s="138"/>
      <c r="XW80" s="138"/>
      <c r="XX80" s="138"/>
      <c r="XY80" s="138"/>
      <c r="XZ80" s="138"/>
      <c r="YA80" s="138"/>
      <c r="YB80" s="138"/>
      <c r="YC80" s="138"/>
      <c r="YD80" s="138"/>
      <c r="YE80" s="138"/>
      <c r="YF80" s="138"/>
      <c r="YG80" s="138"/>
      <c r="YH80" s="138"/>
      <c r="YI80" s="138"/>
      <c r="YJ80" s="138"/>
      <c r="YK80" s="138"/>
      <c r="YL80" s="138"/>
      <c r="YM80" s="138"/>
      <c r="YN80" s="138"/>
      <c r="YO80" s="138"/>
      <c r="YP80" s="138"/>
      <c r="YQ80" s="138"/>
      <c r="YR80" s="138"/>
      <c r="YS80" s="138"/>
      <c r="YT80" s="138"/>
      <c r="YU80" s="138"/>
      <c r="YV80" s="138"/>
      <c r="YW80" s="138"/>
      <c r="YX80" s="138"/>
      <c r="YY80" s="138"/>
      <c r="YZ80" s="138"/>
      <c r="ZA80" s="138"/>
      <c r="ZB80" s="138"/>
      <c r="ZC80" s="138"/>
      <c r="ZD80" s="138"/>
      <c r="ZE80" s="138"/>
      <c r="ZF80" s="138"/>
      <c r="ZG80" s="138"/>
      <c r="ZH80" s="138"/>
      <c r="ZI80" s="138"/>
      <c r="ZJ80" s="138"/>
      <c r="ZK80" s="138"/>
      <c r="ZL80" s="138"/>
      <c r="ZM80" s="138"/>
      <c r="ZN80" s="138"/>
      <c r="ZO80" s="138"/>
      <c r="ZP80" s="138"/>
      <c r="ZQ80" s="138"/>
      <c r="ZR80" s="138"/>
      <c r="ZS80" s="138"/>
      <c r="ZT80" s="138"/>
      <c r="ZU80" s="138"/>
      <c r="ZV80" s="138"/>
      <c r="ZW80" s="138"/>
      <c r="ZX80" s="138"/>
      <c r="ZY80" s="138"/>
      <c r="ZZ80" s="138"/>
      <c r="AAA80" s="138"/>
      <c r="AAB80" s="138"/>
      <c r="AAC80" s="138"/>
      <c r="AAD80" s="138"/>
      <c r="AAE80" s="138"/>
      <c r="AAF80" s="138"/>
      <c r="AAG80" s="138"/>
      <c r="AAH80" s="138"/>
      <c r="AAI80" s="138"/>
      <c r="AAJ80" s="138"/>
      <c r="AAK80" s="138"/>
      <c r="AAL80" s="138"/>
      <c r="AAM80" s="138"/>
      <c r="AAN80" s="138"/>
      <c r="AAO80" s="138"/>
      <c r="AAP80" s="138"/>
      <c r="AAQ80" s="138"/>
      <c r="AAR80" s="138"/>
      <c r="AAS80" s="138"/>
      <c r="AAT80" s="138"/>
      <c r="AAU80" s="138"/>
      <c r="AAV80" s="138"/>
      <c r="AAW80" s="138"/>
      <c r="AAX80" s="138"/>
      <c r="AAY80" s="138"/>
      <c r="AAZ80" s="138"/>
      <c r="ABA80" s="138"/>
      <c r="ABB80" s="138"/>
      <c r="ABC80" s="138"/>
      <c r="ABD80" s="138"/>
      <c r="ABE80" s="138"/>
      <c r="ABF80" s="138"/>
      <c r="ABG80" s="138"/>
      <c r="ABH80" s="138"/>
      <c r="ABI80" s="138"/>
      <c r="ABJ80" s="138"/>
      <c r="ABK80" s="138"/>
      <c r="ABL80" s="138"/>
      <c r="ABM80" s="138"/>
      <c r="ABN80" s="138"/>
      <c r="ABO80" s="138"/>
      <c r="ABP80" s="138"/>
      <c r="ABQ80" s="138"/>
      <c r="ABR80" s="138"/>
      <c r="ABS80" s="138"/>
      <c r="ABT80" s="138"/>
      <c r="ABU80" s="138"/>
      <c r="ABV80" s="138"/>
      <c r="ABW80" s="138"/>
      <c r="ABX80" s="138"/>
      <c r="ABY80" s="138"/>
      <c r="ABZ80" s="138"/>
      <c r="ACA80" s="138"/>
      <c r="ACB80" s="138"/>
      <c r="ACC80" s="138"/>
      <c r="ACD80" s="138"/>
      <c r="ACE80" s="138"/>
      <c r="ACF80" s="138"/>
      <c r="ACG80" s="138"/>
      <c r="ACH80" s="138"/>
      <c r="ACI80" s="138"/>
      <c r="ACJ80" s="138"/>
      <c r="ACK80" s="138"/>
      <c r="ACL80" s="138"/>
      <c r="ACM80" s="138"/>
      <c r="ACN80" s="138"/>
      <c r="ACO80" s="138"/>
      <c r="ACP80" s="138"/>
      <c r="ACQ80" s="138"/>
      <c r="ACR80" s="138"/>
      <c r="ACS80" s="138"/>
      <c r="ACT80" s="138"/>
      <c r="ACU80" s="138"/>
      <c r="ACV80" s="138"/>
      <c r="ACW80" s="138"/>
      <c r="ACX80" s="138"/>
      <c r="ACY80" s="138"/>
      <c r="ACZ80" s="138"/>
      <c r="ADA80" s="138"/>
      <c r="ADB80" s="138"/>
      <c r="ADC80" s="138"/>
      <c r="ADD80" s="138"/>
      <c r="ADE80" s="138"/>
      <c r="ADF80" s="138"/>
      <c r="ADG80" s="138"/>
      <c r="ADH80" s="138"/>
      <c r="ADI80" s="138"/>
      <c r="ADJ80" s="138"/>
      <c r="ADK80" s="138"/>
      <c r="ADL80" s="138"/>
      <c r="ADM80" s="138"/>
      <c r="ADN80" s="138"/>
      <c r="ADO80" s="138"/>
      <c r="ADP80" s="138"/>
      <c r="ADQ80" s="138"/>
      <c r="ADR80" s="138"/>
      <c r="ADS80" s="138"/>
      <c r="ADT80" s="138"/>
      <c r="ADU80" s="138"/>
      <c r="ADV80" s="138"/>
      <c r="ADW80" s="138"/>
      <c r="ADX80" s="138"/>
      <c r="ADY80" s="138"/>
      <c r="ADZ80" s="138"/>
      <c r="AEA80" s="138"/>
      <c r="AEB80" s="138"/>
      <c r="AEC80" s="138"/>
      <c r="AED80" s="138"/>
      <c r="AEE80" s="138"/>
      <c r="AEF80" s="138"/>
      <c r="AEG80" s="138"/>
      <c r="AEH80" s="138"/>
      <c r="AEI80" s="138"/>
      <c r="AEJ80" s="138"/>
      <c r="AEK80" s="138"/>
      <c r="AEL80" s="138"/>
      <c r="AEM80" s="138"/>
      <c r="AEN80" s="138"/>
      <c r="AEO80" s="138"/>
      <c r="AEP80" s="138"/>
      <c r="AEQ80" s="138"/>
      <c r="AER80" s="138"/>
      <c r="AES80" s="138"/>
      <c r="AET80" s="138"/>
      <c r="AEU80" s="138"/>
      <c r="AEV80" s="138"/>
      <c r="AEW80" s="138"/>
      <c r="AEX80" s="138"/>
      <c r="AEY80" s="138"/>
      <c r="AEZ80" s="138"/>
      <c r="AFA80" s="138"/>
      <c r="AFB80" s="138"/>
      <c r="AFC80" s="138"/>
      <c r="AFD80" s="138"/>
      <c r="AFE80" s="138"/>
      <c r="AFF80" s="138"/>
      <c r="AFG80" s="138"/>
      <c r="AFH80" s="138"/>
      <c r="AFI80" s="138"/>
      <c r="AFJ80" s="138"/>
      <c r="AFK80" s="138"/>
      <c r="AFL80" s="138"/>
      <c r="AFM80" s="138"/>
      <c r="AFN80" s="138"/>
      <c r="AFO80" s="138"/>
      <c r="AFP80" s="138"/>
      <c r="AFQ80" s="138"/>
      <c r="AFR80" s="138"/>
      <c r="AFS80" s="138"/>
      <c r="AFT80" s="138"/>
      <c r="AFU80" s="138"/>
      <c r="AFV80" s="138"/>
      <c r="AFW80" s="138"/>
      <c r="AFX80" s="138"/>
      <c r="AFY80" s="138"/>
      <c r="AFZ80" s="138"/>
      <c r="AGA80" s="138"/>
      <c r="AGB80" s="138"/>
      <c r="AGC80" s="138"/>
      <c r="AGD80" s="138"/>
      <c r="AGE80" s="138"/>
      <c r="AGF80" s="138"/>
      <c r="AGG80" s="138"/>
      <c r="AGH80" s="138"/>
      <c r="AGI80" s="138"/>
      <c r="AGJ80" s="138"/>
      <c r="AGK80" s="138"/>
      <c r="AGL80" s="138"/>
      <c r="AGM80" s="138"/>
      <c r="AGN80" s="138"/>
      <c r="AGO80" s="138"/>
      <c r="AGP80" s="138"/>
      <c r="AGQ80" s="138"/>
      <c r="AGR80" s="138"/>
      <c r="AGS80" s="138"/>
      <c r="AGT80" s="138"/>
      <c r="AGU80" s="138"/>
      <c r="AGV80" s="138"/>
      <c r="AGW80" s="138"/>
      <c r="AGX80" s="138"/>
      <c r="AGY80" s="138"/>
      <c r="AGZ80" s="138"/>
      <c r="AHA80" s="138"/>
      <c r="AHB80" s="138"/>
      <c r="AHC80" s="138"/>
      <c r="AHD80" s="138"/>
      <c r="AHE80" s="138"/>
      <c r="AHF80" s="138"/>
      <c r="AHG80" s="138"/>
      <c r="AHH80" s="138"/>
      <c r="AHI80" s="138"/>
      <c r="AHJ80" s="138"/>
      <c r="AHK80" s="138"/>
      <c r="AHL80" s="138"/>
      <c r="AHM80" s="138"/>
      <c r="AHN80" s="138"/>
      <c r="AHO80" s="138"/>
      <c r="AHP80" s="138"/>
      <c r="AHQ80" s="138"/>
      <c r="AHR80" s="138"/>
      <c r="AHS80" s="138"/>
      <c r="AHT80" s="138"/>
      <c r="AHU80" s="138"/>
      <c r="AHV80" s="138"/>
      <c r="AHW80" s="138"/>
      <c r="AHX80" s="138"/>
      <c r="AHY80" s="138"/>
      <c r="AHZ80" s="138"/>
      <c r="AIA80" s="138"/>
      <c r="AIB80" s="138"/>
      <c r="AIC80" s="138"/>
      <c r="AID80" s="138"/>
      <c r="AIE80" s="138"/>
      <c r="AIF80" s="138"/>
      <c r="AIG80" s="138"/>
      <c r="AIH80" s="138"/>
      <c r="AII80" s="138"/>
      <c r="AIJ80" s="138"/>
      <c r="AIK80" s="138"/>
      <c r="AIL80" s="138"/>
      <c r="AIM80" s="138"/>
      <c r="AIN80" s="138"/>
      <c r="AIO80" s="138"/>
      <c r="AIP80" s="138"/>
      <c r="AIQ80" s="138"/>
      <c r="AIR80" s="138"/>
      <c r="AIS80" s="138"/>
      <c r="AIT80" s="138"/>
      <c r="AIU80" s="138"/>
      <c r="AIV80" s="138"/>
      <c r="AIW80" s="138"/>
      <c r="AIX80" s="138"/>
      <c r="AIY80" s="138"/>
      <c r="AIZ80" s="138"/>
      <c r="AJA80" s="138"/>
      <c r="AJB80" s="138"/>
      <c r="AJC80" s="138"/>
      <c r="AJD80" s="138"/>
      <c r="AJE80" s="138"/>
      <c r="AJF80" s="138"/>
      <c r="AJG80" s="138"/>
      <c r="AJH80" s="138"/>
      <c r="AJI80" s="138"/>
      <c r="AJJ80" s="138"/>
      <c r="AJK80" s="138"/>
      <c r="AJL80" s="138"/>
      <c r="AJM80" s="138"/>
      <c r="AJN80" s="138"/>
      <c r="AJO80" s="138"/>
      <c r="AJP80" s="138"/>
      <c r="AJQ80" s="138"/>
      <c r="AJR80" s="138"/>
      <c r="AJS80" s="138"/>
      <c r="AJT80" s="138"/>
      <c r="AJU80" s="138"/>
      <c r="AJV80" s="138"/>
      <c r="AJW80" s="138"/>
      <c r="AJX80" s="138"/>
      <c r="AJY80" s="138"/>
      <c r="AJZ80" s="138"/>
      <c r="AKA80" s="138"/>
      <c r="AKB80" s="138"/>
      <c r="AKC80" s="138"/>
      <c r="AKD80" s="138"/>
      <c r="AKE80" s="138"/>
      <c r="AKF80" s="138"/>
      <c r="AKG80" s="138"/>
      <c r="AKH80" s="138"/>
      <c r="AKI80" s="138"/>
      <c r="AKJ80" s="138"/>
      <c r="AKK80" s="138"/>
      <c r="AKL80" s="138"/>
      <c r="AKM80" s="138"/>
      <c r="AKN80" s="138"/>
      <c r="AKO80" s="138"/>
      <c r="AKP80" s="138"/>
      <c r="AKQ80" s="138"/>
      <c r="AKR80" s="138"/>
      <c r="AKS80" s="138"/>
      <c r="AKT80" s="138"/>
      <c r="AKU80" s="138"/>
      <c r="AKV80" s="138"/>
      <c r="AKW80" s="138"/>
      <c r="AKX80" s="138"/>
      <c r="AKY80" s="138"/>
      <c r="AKZ80" s="138"/>
      <c r="ALA80" s="138"/>
      <c r="ALB80" s="138"/>
      <c r="ALC80" s="138"/>
      <c r="ALD80" s="138"/>
      <c r="ALE80" s="138"/>
      <c r="ALF80" s="138"/>
      <c r="ALG80" s="138"/>
      <c r="ALH80" s="138"/>
      <c r="ALI80" s="138"/>
      <c r="ALJ80" s="138"/>
      <c r="ALK80" s="138"/>
      <c r="ALL80" s="138"/>
      <c r="ALM80" s="138"/>
      <c r="ALN80" s="138"/>
      <c r="ALO80" s="138"/>
      <c r="ALP80" s="138"/>
      <c r="ALQ80" s="138"/>
      <c r="ALR80" s="138"/>
      <c r="ALS80" s="138"/>
      <c r="ALT80" s="138"/>
      <c r="ALU80" s="138"/>
      <c r="ALV80" s="138"/>
      <c r="ALW80" s="138"/>
      <c r="ALX80" s="138"/>
      <c r="ALY80" s="138"/>
      <c r="ALZ80" s="138"/>
      <c r="AMA80" s="138"/>
      <c r="AMB80" s="138"/>
      <c r="AMC80" s="138"/>
      <c r="AMD80" s="138"/>
      <c r="AME80" s="138"/>
      <c r="AMF80" s="138"/>
      <c r="AMG80" s="138"/>
      <c r="AMH80" s="138"/>
      <c r="AMI80" s="138"/>
      <c r="AMJ80" s="138"/>
      <c r="AMK80" s="138"/>
      <c r="AML80" s="138"/>
      <c r="AMM80" s="138"/>
      <c r="AMN80" s="138"/>
      <c r="AMO80" s="138"/>
      <c r="AMP80" s="138"/>
      <c r="AMQ80" s="138"/>
      <c r="AMR80" s="138"/>
      <c r="AMS80" s="138"/>
      <c r="AMT80" s="138"/>
      <c r="AMU80" s="138"/>
      <c r="AMV80" s="138"/>
      <c r="AMW80" s="138"/>
      <c r="AMX80" s="138"/>
      <c r="AMY80" s="138"/>
      <c r="AMZ80" s="138"/>
      <c r="ANA80" s="138"/>
      <c r="ANB80" s="138"/>
      <c r="ANC80" s="138"/>
      <c r="AND80" s="138"/>
      <c r="ANE80" s="138"/>
      <c r="ANF80" s="138"/>
      <c r="ANG80" s="138"/>
      <c r="ANH80" s="138"/>
      <c r="ANI80" s="138"/>
      <c r="ANJ80" s="138"/>
      <c r="ANK80" s="138"/>
      <c r="ANL80" s="138"/>
      <c r="ANM80" s="138"/>
      <c r="ANN80" s="138"/>
      <c r="ANO80" s="138"/>
      <c r="ANP80" s="138"/>
      <c r="ANQ80" s="138"/>
      <c r="ANR80" s="138"/>
      <c r="ANS80" s="138"/>
      <c r="ANT80" s="138"/>
      <c r="ANU80" s="138"/>
      <c r="ANV80" s="138"/>
      <c r="ANW80" s="138"/>
      <c r="ANX80" s="138"/>
      <c r="ANY80" s="138"/>
      <c r="ANZ80" s="138"/>
      <c r="AOA80" s="138"/>
      <c r="AOB80" s="138"/>
      <c r="AOC80" s="138"/>
      <c r="AOD80" s="138"/>
      <c r="AOE80" s="138"/>
      <c r="AOF80" s="138"/>
      <c r="AOG80" s="138"/>
      <c r="AOH80" s="138"/>
      <c r="AOI80" s="138"/>
      <c r="AOJ80" s="138"/>
      <c r="AOK80" s="138"/>
      <c r="AOL80" s="138"/>
      <c r="AOM80" s="138"/>
      <c r="AON80" s="138"/>
      <c r="AOO80" s="138"/>
      <c r="AOP80" s="138"/>
      <c r="AOQ80" s="138"/>
      <c r="AOR80" s="138"/>
      <c r="AOS80" s="138"/>
      <c r="AOT80" s="138"/>
      <c r="AOU80" s="138"/>
      <c r="AOV80" s="138"/>
      <c r="AOW80" s="138"/>
      <c r="AOX80" s="138"/>
      <c r="AOY80" s="138"/>
      <c r="AOZ80" s="138"/>
      <c r="APA80" s="138"/>
      <c r="APB80" s="138"/>
      <c r="APC80" s="138"/>
      <c r="APD80" s="138"/>
      <c r="APE80" s="138"/>
      <c r="APF80" s="138"/>
      <c r="APG80" s="138"/>
      <c r="APH80" s="138"/>
      <c r="API80" s="138"/>
      <c r="APJ80" s="138"/>
      <c r="APK80" s="138"/>
      <c r="APL80" s="138"/>
      <c r="APM80" s="138"/>
      <c r="APN80" s="138"/>
      <c r="APO80" s="138"/>
      <c r="APP80" s="138"/>
      <c r="APQ80" s="138"/>
      <c r="APR80" s="138"/>
      <c r="APS80" s="138"/>
      <c r="APT80" s="138"/>
      <c r="APU80" s="138"/>
      <c r="APV80" s="138"/>
      <c r="APW80" s="138"/>
      <c r="APX80" s="138"/>
      <c r="APY80" s="138"/>
      <c r="APZ80" s="138"/>
      <c r="AQA80" s="138"/>
      <c r="AQB80" s="138"/>
      <c r="AQC80" s="138"/>
      <c r="AQD80" s="138"/>
      <c r="AQE80" s="138"/>
      <c r="AQF80" s="138"/>
      <c r="AQG80" s="138"/>
      <c r="AQH80" s="138"/>
      <c r="AQI80" s="138"/>
      <c r="AQJ80" s="138"/>
      <c r="AQK80" s="138"/>
      <c r="AQL80" s="138"/>
      <c r="AQM80" s="138"/>
      <c r="AQN80" s="138"/>
      <c r="AQO80" s="138"/>
      <c r="AQP80" s="138"/>
      <c r="AQQ80" s="138"/>
      <c r="AQR80" s="138"/>
      <c r="AQS80" s="138"/>
      <c r="AQT80" s="138"/>
      <c r="AQU80" s="138"/>
      <c r="AQV80" s="138"/>
      <c r="AQW80" s="138"/>
      <c r="AQX80" s="138"/>
      <c r="AQY80" s="138"/>
      <c r="AQZ80" s="138"/>
      <c r="ARA80" s="138"/>
      <c r="ARB80" s="138"/>
      <c r="ARC80" s="138"/>
      <c r="ARD80" s="138"/>
      <c r="ARE80" s="138"/>
      <c r="ARF80" s="138"/>
      <c r="ARG80" s="138"/>
      <c r="ARH80" s="138"/>
      <c r="ARI80" s="138"/>
      <c r="ARJ80" s="138"/>
      <c r="ARK80" s="138"/>
      <c r="ARL80" s="138"/>
      <c r="ARM80" s="138"/>
      <c r="ARN80" s="138"/>
      <c r="ARO80" s="138"/>
      <c r="ARP80" s="138"/>
      <c r="ARQ80" s="138"/>
      <c r="ARR80" s="138"/>
      <c r="ARS80" s="138"/>
      <c r="ART80" s="138"/>
      <c r="ARU80" s="138"/>
      <c r="ARV80" s="138"/>
      <c r="ARW80" s="138"/>
      <c r="ARX80" s="138"/>
      <c r="ARY80" s="138"/>
      <c r="ARZ80" s="138"/>
      <c r="ASA80" s="138"/>
      <c r="ASB80" s="138"/>
      <c r="ASC80" s="138"/>
      <c r="ASD80" s="138"/>
      <c r="ASE80" s="138"/>
      <c r="ASF80" s="138"/>
      <c r="ASG80" s="138"/>
      <c r="ASH80" s="138"/>
      <c r="ASI80" s="138"/>
      <c r="ASJ80" s="138"/>
      <c r="ASK80" s="138"/>
      <c r="ASL80" s="138"/>
      <c r="ASM80" s="138"/>
      <c r="ASN80" s="138"/>
      <c r="ASO80" s="138"/>
      <c r="ASP80" s="138"/>
      <c r="ASQ80" s="138"/>
      <c r="ASR80" s="138"/>
      <c r="ASS80" s="138"/>
      <c r="AST80" s="138"/>
      <c r="ASU80" s="138"/>
      <c r="ASV80" s="138"/>
      <c r="ASW80" s="138"/>
      <c r="ASX80" s="138"/>
      <c r="ASY80" s="138"/>
      <c r="ASZ80" s="138"/>
      <c r="ATA80" s="138"/>
      <c r="ATB80" s="138"/>
      <c r="ATC80" s="138"/>
      <c r="ATD80" s="138"/>
      <c r="ATE80" s="138"/>
      <c r="ATF80" s="138"/>
      <c r="ATG80" s="138"/>
      <c r="ATH80" s="138"/>
      <c r="ATI80" s="138"/>
      <c r="ATJ80" s="138"/>
      <c r="ATK80" s="138"/>
      <c r="ATL80" s="138"/>
      <c r="ATM80" s="138"/>
      <c r="ATN80" s="138"/>
      <c r="ATO80" s="138"/>
      <c r="ATP80" s="138"/>
      <c r="ATQ80" s="138"/>
      <c r="ATR80" s="138"/>
      <c r="ATS80" s="138"/>
      <c r="ATT80" s="138"/>
      <c r="ATU80" s="138"/>
      <c r="ATV80" s="138"/>
      <c r="ATW80" s="138"/>
      <c r="ATX80" s="138"/>
      <c r="ATY80" s="138"/>
      <c r="ATZ80" s="138"/>
      <c r="AUA80" s="138"/>
      <c r="AUB80" s="138"/>
      <c r="AUC80" s="138"/>
      <c r="AUD80" s="138"/>
      <c r="AUE80" s="138"/>
      <c r="AUF80" s="138"/>
      <c r="AUG80" s="138"/>
      <c r="AUH80" s="138"/>
      <c r="AUI80" s="138"/>
      <c r="AUJ80" s="138"/>
      <c r="AUK80" s="138"/>
      <c r="AUL80" s="138"/>
      <c r="AUM80" s="138"/>
      <c r="AUN80" s="138"/>
      <c r="AUO80" s="138"/>
      <c r="AUP80" s="138"/>
      <c r="AUQ80" s="138"/>
      <c r="AUR80" s="138"/>
      <c r="AUS80" s="138"/>
      <c r="AUT80" s="138"/>
      <c r="AUU80" s="138"/>
      <c r="AUV80" s="138"/>
      <c r="AUW80" s="138"/>
      <c r="AUX80" s="138"/>
      <c r="AUY80" s="138"/>
      <c r="AUZ80" s="138"/>
      <c r="AVA80" s="138"/>
      <c r="AVB80" s="138"/>
      <c r="AVC80" s="138"/>
      <c r="AVD80" s="138"/>
      <c r="AVE80" s="138"/>
    </row>
    <row r="81" spans="302:1253" s="87" customFormat="1" x14ac:dyDescent="0.25">
      <c r="KP81" s="138"/>
      <c r="KQ81" s="138"/>
      <c r="KR81" s="138"/>
      <c r="KS81" s="138"/>
      <c r="KT81" s="138"/>
      <c r="KU81" s="138"/>
      <c r="KV81" s="138"/>
      <c r="KW81" s="138"/>
      <c r="KX81" s="138"/>
      <c r="KY81" s="138"/>
      <c r="KZ81" s="138"/>
      <c r="LA81" s="138"/>
      <c r="LB81" s="138"/>
      <c r="LC81" s="138"/>
      <c r="LD81" s="138"/>
      <c r="LE81" s="138"/>
      <c r="LF81" s="138"/>
      <c r="LG81" s="138"/>
      <c r="LH81" s="138"/>
      <c r="LI81" s="138"/>
      <c r="LJ81" s="138"/>
      <c r="LK81" s="138"/>
      <c r="LL81" s="138"/>
      <c r="LM81" s="138"/>
      <c r="LN81" s="138"/>
      <c r="LO81" s="138"/>
      <c r="LP81" s="138"/>
      <c r="LQ81" s="138"/>
      <c r="LR81" s="138"/>
      <c r="LS81" s="138"/>
      <c r="LT81" s="138"/>
      <c r="LZ81" s="80"/>
      <c r="MA81" s="80"/>
      <c r="MB81" s="80"/>
      <c r="MC81" s="80"/>
      <c r="MD81" s="80"/>
      <c r="ME81" s="80"/>
      <c r="MF81" s="80"/>
      <c r="MG81" s="80"/>
      <c r="MH81" s="80"/>
      <c r="MI81" s="80"/>
      <c r="MJ81" s="80"/>
      <c r="MK81" s="80"/>
      <c r="ML81" s="80"/>
      <c r="MM81" s="80"/>
      <c r="MP81" s="80"/>
      <c r="MY81" s="138"/>
      <c r="MZ81" s="138"/>
      <c r="NA81" s="138"/>
      <c r="NB81" s="138"/>
      <c r="NC81" s="138"/>
      <c r="ND81" s="138"/>
      <c r="NE81" s="138"/>
      <c r="NF81" s="138"/>
      <c r="NG81" s="138"/>
      <c r="NH81" s="138"/>
      <c r="NI81" s="138"/>
      <c r="NJ81" s="138"/>
      <c r="NK81" s="138"/>
      <c r="NL81" s="138"/>
      <c r="NM81" s="138"/>
      <c r="NN81" s="138"/>
      <c r="NO81" s="138"/>
      <c r="NP81" s="138"/>
      <c r="NQ81" s="138"/>
      <c r="NR81" s="138"/>
      <c r="NS81" s="138"/>
      <c r="NT81" s="138"/>
      <c r="NU81" s="138"/>
      <c r="NV81" s="138"/>
      <c r="NW81" s="138"/>
      <c r="NX81" s="138"/>
      <c r="NY81" s="138"/>
      <c r="NZ81" s="138"/>
      <c r="OA81" s="138"/>
      <c r="OB81" s="138"/>
      <c r="OC81" s="138"/>
      <c r="OD81" s="138"/>
      <c r="OE81" s="138"/>
      <c r="OF81" s="138"/>
      <c r="OG81" s="138"/>
      <c r="OH81" s="138"/>
      <c r="OI81" s="138"/>
      <c r="OJ81" s="138"/>
      <c r="OK81" s="138"/>
      <c r="OL81" s="138"/>
      <c r="OM81" s="138"/>
      <c r="ON81" s="138"/>
      <c r="OO81" s="138"/>
      <c r="OP81" s="138"/>
      <c r="OQ81" s="138"/>
      <c r="OR81" s="138"/>
      <c r="OS81" s="138"/>
      <c r="OT81" s="138"/>
      <c r="OU81" s="138"/>
      <c r="OV81" s="138"/>
      <c r="OW81" s="138"/>
      <c r="OX81" s="138"/>
      <c r="OY81" s="138"/>
      <c r="OZ81" s="138"/>
      <c r="PA81" s="138"/>
      <c r="PB81" s="138"/>
      <c r="PC81" s="138"/>
      <c r="PD81" s="138"/>
      <c r="PE81" s="138"/>
      <c r="PF81" s="138"/>
      <c r="PG81" s="138"/>
      <c r="PH81" s="138"/>
      <c r="PI81" s="138"/>
      <c r="PJ81" s="138"/>
      <c r="PK81" s="138"/>
      <c r="PL81" s="138"/>
      <c r="PM81" s="138"/>
      <c r="PN81" s="138"/>
      <c r="PO81" s="138"/>
      <c r="PP81" s="138"/>
      <c r="PQ81" s="138"/>
      <c r="PR81" s="138"/>
      <c r="PS81" s="138"/>
      <c r="PT81" s="138"/>
      <c r="PU81" s="138"/>
      <c r="PV81" s="138"/>
      <c r="PW81" s="138"/>
      <c r="PX81" s="138"/>
      <c r="PY81" s="138"/>
      <c r="PZ81" s="138"/>
      <c r="QA81" s="138"/>
      <c r="QB81" s="138"/>
      <c r="QC81" s="138"/>
      <c r="QD81" s="138"/>
      <c r="QE81" s="138"/>
      <c r="QF81" s="138"/>
      <c r="QG81" s="138"/>
      <c r="QH81" s="138"/>
      <c r="QI81" s="138"/>
      <c r="QJ81" s="138"/>
      <c r="QK81" s="138"/>
      <c r="QL81" s="138"/>
      <c r="QM81" s="138"/>
      <c r="QN81" s="138"/>
      <c r="QO81" s="138"/>
      <c r="QP81" s="138"/>
      <c r="QQ81" s="138"/>
      <c r="QR81" s="138"/>
      <c r="QS81" s="138"/>
      <c r="QT81" s="138"/>
      <c r="QU81" s="138"/>
      <c r="QV81" s="138"/>
      <c r="QW81" s="138"/>
      <c r="QX81" s="138"/>
      <c r="QY81" s="138"/>
      <c r="QZ81" s="138"/>
      <c r="RA81" s="138"/>
      <c r="RB81" s="138"/>
      <c r="RC81" s="138"/>
      <c r="RD81" s="138"/>
      <c r="RE81" s="138"/>
      <c r="RF81" s="138"/>
      <c r="RG81" s="138"/>
      <c r="RH81" s="138"/>
      <c r="RI81" s="138"/>
      <c r="RJ81" s="138"/>
      <c r="RK81" s="138"/>
      <c r="RL81" s="138"/>
      <c r="RM81" s="138"/>
      <c r="RN81" s="138"/>
      <c r="RO81" s="138"/>
      <c r="RP81" s="138"/>
      <c r="RQ81" s="138"/>
      <c r="RR81" s="138"/>
      <c r="RS81" s="138"/>
      <c r="RT81" s="138"/>
      <c r="RU81" s="138"/>
      <c r="RV81" s="138"/>
      <c r="RW81" s="138"/>
      <c r="RX81" s="138"/>
      <c r="RY81" s="138"/>
      <c r="RZ81" s="138"/>
      <c r="SA81" s="138"/>
      <c r="SB81" s="138"/>
      <c r="SC81" s="138"/>
      <c r="SD81" s="138"/>
      <c r="SE81" s="138"/>
      <c r="SF81" s="138"/>
      <c r="SG81" s="138"/>
      <c r="SH81" s="138"/>
      <c r="SI81" s="138"/>
      <c r="SJ81" s="138"/>
      <c r="SK81" s="138"/>
      <c r="SL81" s="138"/>
      <c r="SM81" s="138"/>
      <c r="SN81" s="138"/>
      <c r="SO81" s="138"/>
      <c r="SP81" s="138"/>
      <c r="SQ81" s="138"/>
      <c r="SR81" s="138"/>
      <c r="SS81" s="138"/>
      <c r="ST81" s="138"/>
      <c r="SU81" s="138"/>
      <c r="SV81" s="138"/>
      <c r="SW81" s="138"/>
      <c r="SX81" s="138"/>
      <c r="SY81" s="138"/>
      <c r="SZ81" s="138"/>
      <c r="TA81" s="138"/>
      <c r="TB81" s="138"/>
      <c r="TC81" s="138"/>
      <c r="TD81" s="138"/>
      <c r="TE81" s="138"/>
      <c r="TF81" s="138"/>
      <c r="TG81" s="138"/>
      <c r="TH81" s="138"/>
      <c r="TI81" s="138"/>
      <c r="TJ81" s="138"/>
      <c r="TK81" s="138"/>
      <c r="TL81" s="138"/>
      <c r="TM81" s="138"/>
      <c r="TN81" s="138"/>
      <c r="TO81" s="138"/>
      <c r="TP81" s="138"/>
      <c r="TQ81" s="138"/>
      <c r="TR81" s="138"/>
      <c r="TS81" s="138"/>
      <c r="TT81" s="138"/>
      <c r="TU81" s="138"/>
      <c r="TV81" s="138"/>
      <c r="TW81" s="138"/>
      <c r="TX81" s="138"/>
      <c r="TY81" s="138"/>
      <c r="TZ81" s="138"/>
      <c r="UA81" s="138"/>
      <c r="UB81" s="138"/>
      <c r="UC81" s="138"/>
      <c r="UD81" s="138"/>
      <c r="UE81" s="138"/>
      <c r="UF81" s="138"/>
      <c r="UG81" s="138"/>
      <c r="UH81" s="138"/>
      <c r="UI81" s="138"/>
      <c r="UJ81" s="138"/>
      <c r="UK81" s="138"/>
      <c r="UL81" s="138"/>
      <c r="UM81" s="138"/>
      <c r="UN81" s="138"/>
      <c r="UO81" s="138"/>
      <c r="UP81" s="138"/>
      <c r="UQ81" s="138"/>
      <c r="UR81" s="138"/>
      <c r="US81" s="138"/>
      <c r="UT81" s="138"/>
      <c r="UU81" s="138"/>
      <c r="UV81" s="138"/>
      <c r="UW81" s="138"/>
      <c r="UX81" s="138"/>
      <c r="UY81" s="138"/>
      <c r="UZ81" s="138"/>
      <c r="VA81" s="138"/>
      <c r="VB81" s="138"/>
      <c r="VC81" s="138"/>
      <c r="VD81" s="138"/>
      <c r="VE81" s="138"/>
      <c r="VF81" s="138"/>
      <c r="VG81" s="138"/>
      <c r="VH81" s="138"/>
      <c r="VI81" s="138"/>
      <c r="VJ81" s="138"/>
      <c r="VK81" s="138"/>
      <c r="VL81" s="138"/>
      <c r="VM81" s="138"/>
      <c r="VN81" s="138"/>
      <c r="VO81" s="138"/>
      <c r="VP81" s="138"/>
      <c r="VQ81" s="138"/>
      <c r="VR81" s="138"/>
      <c r="VS81" s="138"/>
      <c r="VT81" s="138"/>
      <c r="VU81" s="138"/>
      <c r="VV81" s="138"/>
      <c r="VW81" s="138"/>
      <c r="VX81" s="138"/>
      <c r="VY81" s="138"/>
      <c r="VZ81" s="138"/>
      <c r="WA81" s="138"/>
      <c r="WB81" s="138"/>
      <c r="WC81" s="138"/>
      <c r="WD81" s="138"/>
      <c r="WE81" s="138"/>
      <c r="WF81" s="138"/>
      <c r="WG81" s="138"/>
      <c r="WH81" s="138"/>
      <c r="WI81" s="138"/>
      <c r="WJ81" s="138"/>
      <c r="WK81" s="138"/>
      <c r="WL81" s="138"/>
      <c r="WM81" s="138"/>
      <c r="WN81" s="138"/>
      <c r="WO81" s="138"/>
      <c r="WP81" s="138"/>
      <c r="WQ81" s="138"/>
      <c r="WR81" s="138"/>
      <c r="WS81" s="138"/>
      <c r="WT81" s="138"/>
      <c r="WU81" s="138"/>
      <c r="WV81" s="138"/>
      <c r="WW81" s="138"/>
      <c r="WX81" s="138"/>
      <c r="WY81" s="138"/>
      <c r="WZ81" s="138"/>
      <c r="XA81" s="138"/>
      <c r="XB81" s="138"/>
      <c r="XC81" s="138"/>
      <c r="XD81" s="138"/>
      <c r="XE81" s="138"/>
      <c r="XF81" s="138"/>
      <c r="XG81" s="138"/>
      <c r="XH81" s="138"/>
      <c r="XI81" s="138"/>
      <c r="XJ81" s="138"/>
      <c r="XK81" s="138"/>
      <c r="XL81" s="138"/>
      <c r="XM81" s="138"/>
      <c r="XN81" s="138"/>
      <c r="XO81" s="138"/>
      <c r="XP81" s="138"/>
      <c r="XQ81" s="138"/>
      <c r="XR81" s="138"/>
      <c r="XS81" s="138"/>
      <c r="XT81" s="138"/>
      <c r="XU81" s="138"/>
      <c r="XV81" s="138"/>
      <c r="XW81" s="138"/>
      <c r="XX81" s="138"/>
      <c r="XY81" s="138"/>
      <c r="XZ81" s="138"/>
      <c r="YA81" s="138"/>
      <c r="YB81" s="138"/>
      <c r="YC81" s="138"/>
      <c r="YD81" s="138"/>
      <c r="YE81" s="138"/>
      <c r="YF81" s="138"/>
      <c r="YG81" s="138"/>
      <c r="YH81" s="138"/>
      <c r="YI81" s="138"/>
      <c r="YJ81" s="138"/>
      <c r="YK81" s="138"/>
      <c r="YL81" s="138"/>
      <c r="YM81" s="138"/>
      <c r="YN81" s="138"/>
      <c r="YO81" s="138"/>
      <c r="YP81" s="138"/>
      <c r="YQ81" s="138"/>
      <c r="YR81" s="138"/>
      <c r="YS81" s="138"/>
      <c r="YT81" s="138"/>
      <c r="YU81" s="138"/>
      <c r="YV81" s="138"/>
      <c r="YW81" s="138"/>
      <c r="YX81" s="138"/>
      <c r="YY81" s="138"/>
      <c r="YZ81" s="138"/>
      <c r="ZA81" s="138"/>
      <c r="ZB81" s="138"/>
      <c r="ZC81" s="138"/>
      <c r="ZD81" s="138"/>
      <c r="ZE81" s="138"/>
      <c r="ZF81" s="138"/>
      <c r="ZG81" s="138"/>
      <c r="ZH81" s="138"/>
      <c r="ZI81" s="138"/>
      <c r="ZJ81" s="138"/>
      <c r="ZK81" s="138"/>
      <c r="ZL81" s="138"/>
      <c r="ZM81" s="138"/>
      <c r="ZN81" s="138"/>
      <c r="ZO81" s="138"/>
      <c r="ZP81" s="138"/>
      <c r="ZQ81" s="138"/>
      <c r="ZR81" s="138"/>
      <c r="ZS81" s="138"/>
      <c r="ZT81" s="138"/>
      <c r="ZU81" s="138"/>
      <c r="ZV81" s="138"/>
      <c r="ZW81" s="138"/>
      <c r="ZX81" s="138"/>
      <c r="ZY81" s="138"/>
      <c r="ZZ81" s="138"/>
      <c r="AAA81" s="138"/>
      <c r="AAB81" s="138"/>
      <c r="AAC81" s="138"/>
      <c r="AAD81" s="138"/>
      <c r="AAE81" s="138"/>
      <c r="AAF81" s="138"/>
      <c r="AAG81" s="138"/>
      <c r="AAH81" s="138"/>
      <c r="AAI81" s="138"/>
      <c r="AAJ81" s="138"/>
      <c r="AAK81" s="138"/>
      <c r="AAL81" s="138"/>
      <c r="AAM81" s="138"/>
      <c r="AAN81" s="138"/>
      <c r="AAO81" s="138"/>
      <c r="AAP81" s="138"/>
      <c r="AAQ81" s="138"/>
      <c r="AAR81" s="138"/>
      <c r="AAS81" s="138"/>
      <c r="AAT81" s="138"/>
      <c r="AAU81" s="138"/>
      <c r="AAV81" s="138"/>
      <c r="AAW81" s="138"/>
      <c r="AAX81" s="138"/>
      <c r="AAY81" s="138"/>
      <c r="AAZ81" s="138"/>
      <c r="ABA81" s="138"/>
      <c r="ABB81" s="138"/>
      <c r="ABC81" s="138"/>
      <c r="ABD81" s="138"/>
      <c r="ABE81" s="138"/>
      <c r="ABF81" s="138"/>
      <c r="ABG81" s="138"/>
      <c r="ABH81" s="138"/>
      <c r="ABI81" s="138"/>
      <c r="ABJ81" s="138"/>
      <c r="ABK81" s="138"/>
      <c r="ABL81" s="138"/>
      <c r="ABM81" s="138"/>
      <c r="ABN81" s="138"/>
      <c r="ABO81" s="138"/>
      <c r="ABP81" s="138"/>
      <c r="ABQ81" s="138"/>
      <c r="ABR81" s="138"/>
      <c r="ABS81" s="138"/>
      <c r="ABT81" s="138"/>
      <c r="ABU81" s="138"/>
      <c r="ABV81" s="138"/>
      <c r="ABW81" s="138"/>
      <c r="ABX81" s="138"/>
      <c r="ABY81" s="138"/>
      <c r="ABZ81" s="138"/>
      <c r="ACA81" s="138"/>
      <c r="ACB81" s="138"/>
      <c r="ACC81" s="138"/>
      <c r="ACD81" s="138"/>
      <c r="ACE81" s="138"/>
      <c r="ACF81" s="138"/>
      <c r="ACG81" s="138"/>
      <c r="ACH81" s="138"/>
      <c r="ACI81" s="138"/>
      <c r="ACJ81" s="138"/>
      <c r="ACK81" s="138"/>
      <c r="ACL81" s="138"/>
      <c r="ACM81" s="138"/>
      <c r="ACN81" s="138"/>
      <c r="ACO81" s="138"/>
      <c r="ACP81" s="138"/>
      <c r="ACQ81" s="138"/>
      <c r="ACR81" s="138"/>
      <c r="ACS81" s="138"/>
      <c r="ACT81" s="138"/>
      <c r="ACU81" s="138"/>
      <c r="ACV81" s="138"/>
      <c r="ACW81" s="138"/>
      <c r="ACX81" s="138"/>
      <c r="ACY81" s="138"/>
      <c r="ACZ81" s="138"/>
      <c r="ADA81" s="138"/>
      <c r="ADB81" s="138"/>
      <c r="ADC81" s="138"/>
      <c r="ADD81" s="138"/>
      <c r="ADE81" s="138"/>
      <c r="ADF81" s="138"/>
      <c r="ADG81" s="138"/>
      <c r="ADH81" s="138"/>
      <c r="ADI81" s="138"/>
      <c r="ADJ81" s="138"/>
      <c r="ADK81" s="138"/>
      <c r="ADL81" s="138"/>
      <c r="ADM81" s="138"/>
      <c r="ADN81" s="138"/>
      <c r="ADO81" s="138"/>
      <c r="ADP81" s="138"/>
      <c r="ADQ81" s="138"/>
      <c r="ADR81" s="138"/>
      <c r="ADS81" s="138"/>
      <c r="ADT81" s="138"/>
      <c r="ADU81" s="138"/>
      <c r="ADV81" s="138"/>
      <c r="ADW81" s="138"/>
      <c r="ADX81" s="138"/>
      <c r="ADY81" s="138"/>
      <c r="ADZ81" s="138"/>
      <c r="AEA81" s="138"/>
      <c r="AEB81" s="138"/>
      <c r="AEC81" s="138"/>
      <c r="AED81" s="138"/>
      <c r="AEE81" s="138"/>
      <c r="AEF81" s="138"/>
      <c r="AEG81" s="138"/>
      <c r="AEH81" s="138"/>
      <c r="AEI81" s="138"/>
      <c r="AEJ81" s="138"/>
      <c r="AEK81" s="138"/>
      <c r="AEL81" s="138"/>
      <c r="AEM81" s="138"/>
      <c r="AEN81" s="138"/>
      <c r="AEO81" s="138"/>
      <c r="AEP81" s="138"/>
      <c r="AEQ81" s="138"/>
      <c r="AER81" s="138"/>
      <c r="AES81" s="138"/>
      <c r="AET81" s="138"/>
      <c r="AEU81" s="138"/>
      <c r="AEV81" s="138"/>
      <c r="AEW81" s="138"/>
      <c r="AEX81" s="138"/>
      <c r="AEY81" s="138"/>
      <c r="AEZ81" s="138"/>
      <c r="AFA81" s="138"/>
      <c r="AFB81" s="138"/>
      <c r="AFC81" s="138"/>
      <c r="AFD81" s="138"/>
      <c r="AFE81" s="138"/>
      <c r="AFF81" s="138"/>
      <c r="AFG81" s="138"/>
      <c r="AFH81" s="138"/>
      <c r="AFI81" s="138"/>
      <c r="AFJ81" s="138"/>
      <c r="AFK81" s="138"/>
      <c r="AFL81" s="138"/>
      <c r="AFM81" s="138"/>
      <c r="AFN81" s="138"/>
      <c r="AFO81" s="138"/>
      <c r="AFP81" s="138"/>
      <c r="AFQ81" s="138"/>
      <c r="AFR81" s="138"/>
      <c r="AFS81" s="138"/>
      <c r="AFT81" s="138"/>
      <c r="AFU81" s="138"/>
      <c r="AFV81" s="138"/>
      <c r="AFW81" s="138"/>
      <c r="AFX81" s="138"/>
      <c r="AFY81" s="138"/>
      <c r="AFZ81" s="138"/>
      <c r="AGA81" s="138"/>
      <c r="AGB81" s="138"/>
      <c r="AGC81" s="138"/>
      <c r="AGD81" s="138"/>
      <c r="AGE81" s="138"/>
      <c r="AGF81" s="138"/>
      <c r="AGG81" s="138"/>
      <c r="AGH81" s="138"/>
      <c r="AGI81" s="138"/>
      <c r="AGJ81" s="138"/>
      <c r="AGK81" s="138"/>
      <c r="AGL81" s="138"/>
      <c r="AGM81" s="138"/>
      <c r="AGN81" s="138"/>
      <c r="AGO81" s="138"/>
      <c r="AGP81" s="138"/>
      <c r="AGQ81" s="138"/>
      <c r="AGR81" s="138"/>
      <c r="AGS81" s="138"/>
      <c r="AGT81" s="138"/>
      <c r="AGU81" s="138"/>
      <c r="AGV81" s="138"/>
      <c r="AGW81" s="138"/>
      <c r="AGX81" s="138"/>
      <c r="AGY81" s="138"/>
      <c r="AGZ81" s="138"/>
      <c r="AHA81" s="138"/>
      <c r="AHB81" s="138"/>
      <c r="AHC81" s="138"/>
      <c r="AHD81" s="138"/>
      <c r="AHE81" s="138"/>
      <c r="AHF81" s="138"/>
      <c r="AHG81" s="138"/>
      <c r="AHH81" s="138"/>
      <c r="AHI81" s="138"/>
      <c r="AHJ81" s="138"/>
      <c r="AHK81" s="138"/>
      <c r="AHL81" s="138"/>
      <c r="AHM81" s="138"/>
      <c r="AHN81" s="138"/>
      <c r="AHO81" s="138"/>
      <c r="AHP81" s="138"/>
      <c r="AHQ81" s="138"/>
      <c r="AHR81" s="138"/>
      <c r="AHS81" s="138"/>
      <c r="AHT81" s="138"/>
      <c r="AHU81" s="138"/>
      <c r="AHV81" s="138"/>
      <c r="AHW81" s="138"/>
      <c r="AHX81" s="138"/>
      <c r="AHY81" s="138"/>
      <c r="AHZ81" s="138"/>
      <c r="AIA81" s="138"/>
      <c r="AIB81" s="138"/>
      <c r="AIC81" s="138"/>
      <c r="AID81" s="138"/>
      <c r="AIE81" s="138"/>
      <c r="AIF81" s="138"/>
      <c r="AIG81" s="138"/>
      <c r="AIH81" s="138"/>
      <c r="AII81" s="138"/>
      <c r="AIJ81" s="138"/>
      <c r="AIK81" s="138"/>
      <c r="AIL81" s="138"/>
      <c r="AIM81" s="138"/>
      <c r="AIN81" s="138"/>
      <c r="AIO81" s="138"/>
      <c r="AIP81" s="138"/>
      <c r="AIQ81" s="138"/>
      <c r="AIR81" s="138"/>
      <c r="AIS81" s="138"/>
      <c r="AIT81" s="138"/>
      <c r="AIU81" s="138"/>
      <c r="AIV81" s="138"/>
      <c r="AIW81" s="138"/>
      <c r="AIX81" s="138"/>
      <c r="AIY81" s="138"/>
      <c r="AIZ81" s="138"/>
      <c r="AJA81" s="138"/>
      <c r="AJB81" s="138"/>
      <c r="AJC81" s="138"/>
      <c r="AJD81" s="138"/>
      <c r="AJE81" s="138"/>
      <c r="AJF81" s="138"/>
      <c r="AJG81" s="138"/>
      <c r="AJH81" s="138"/>
      <c r="AJI81" s="138"/>
      <c r="AJJ81" s="138"/>
      <c r="AJK81" s="138"/>
      <c r="AJL81" s="138"/>
      <c r="AJM81" s="138"/>
      <c r="AJN81" s="138"/>
      <c r="AJO81" s="138"/>
      <c r="AJP81" s="138"/>
      <c r="AJQ81" s="138"/>
      <c r="AJR81" s="138"/>
      <c r="AJS81" s="138"/>
      <c r="AJT81" s="138"/>
      <c r="AJU81" s="138"/>
      <c r="AJV81" s="138"/>
      <c r="AJW81" s="138"/>
      <c r="AJX81" s="138"/>
      <c r="AJY81" s="138"/>
      <c r="AJZ81" s="138"/>
      <c r="AKA81" s="138"/>
      <c r="AKB81" s="138"/>
      <c r="AKC81" s="138"/>
      <c r="AKD81" s="138"/>
      <c r="AKE81" s="138"/>
      <c r="AKF81" s="138"/>
      <c r="AKG81" s="138"/>
      <c r="AKH81" s="138"/>
      <c r="AKI81" s="138"/>
      <c r="AKJ81" s="138"/>
      <c r="AKK81" s="138"/>
      <c r="AKL81" s="138"/>
      <c r="AKM81" s="138"/>
      <c r="AKN81" s="138"/>
      <c r="AKO81" s="138"/>
      <c r="AKP81" s="138"/>
      <c r="AKQ81" s="138"/>
      <c r="AKR81" s="138"/>
      <c r="AKS81" s="138"/>
      <c r="AKT81" s="138"/>
      <c r="AKU81" s="138"/>
      <c r="AKV81" s="138"/>
      <c r="AKW81" s="138"/>
      <c r="AKX81" s="138"/>
      <c r="AKY81" s="138"/>
      <c r="AKZ81" s="138"/>
      <c r="ALA81" s="138"/>
      <c r="ALB81" s="138"/>
      <c r="ALC81" s="138"/>
      <c r="ALD81" s="138"/>
      <c r="ALE81" s="138"/>
      <c r="ALF81" s="138"/>
      <c r="ALG81" s="138"/>
      <c r="ALH81" s="138"/>
      <c r="ALI81" s="138"/>
      <c r="ALJ81" s="138"/>
      <c r="ALK81" s="138"/>
      <c r="ALL81" s="138"/>
      <c r="ALM81" s="138"/>
      <c r="ALN81" s="138"/>
      <c r="ALO81" s="138"/>
      <c r="ALP81" s="138"/>
      <c r="ALQ81" s="138"/>
      <c r="ALR81" s="138"/>
      <c r="ALS81" s="138"/>
      <c r="ALT81" s="138"/>
      <c r="ALU81" s="138"/>
      <c r="ALV81" s="138"/>
      <c r="ALW81" s="138"/>
      <c r="ALX81" s="138"/>
      <c r="ALY81" s="138"/>
      <c r="ALZ81" s="138"/>
      <c r="AMA81" s="138"/>
      <c r="AMB81" s="138"/>
      <c r="AMC81" s="138"/>
      <c r="AMD81" s="138"/>
      <c r="AME81" s="138"/>
      <c r="AMF81" s="138"/>
      <c r="AMG81" s="138"/>
      <c r="AMH81" s="138"/>
      <c r="AMI81" s="138"/>
      <c r="AMJ81" s="138"/>
      <c r="AMK81" s="138"/>
      <c r="AML81" s="138"/>
      <c r="AMM81" s="138"/>
      <c r="AMN81" s="138"/>
      <c r="AMO81" s="138"/>
      <c r="AMP81" s="138"/>
      <c r="AMQ81" s="138"/>
      <c r="AMR81" s="138"/>
      <c r="AMS81" s="138"/>
      <c r="AMT81" s="138"/>
      <c r="AMU81" s="138"/>
      <c r="AMV81" s="138"/>
      <c r="AMW81" s="138"/>
      <c r="AMX81" s="138"/>
      <c r="AMY81" s="138"/>
      <c r="AMZ81" s="138"/>
      <c r="ANA81" s="138"/>
      <c r="ANB81" s="138"/>
      <c r="ANC81" s="138"/>
      <c r="AND81" s="138"/>
      <c r="ANE81" s="138"/>
      <c r="ANF81" s="138"/>
      <c r="ANG81" s="138"/>
      <c r="ANH81" s="138"/>
      <c r="ANI81" s="138"/>
      <c r="ANJ81" s="138"/>
      <c r="ANK81" s="138"/>
      <c r="ANL81" s="138"/>
      <c r="ANM81" s="138"/>
      <c r="ANN81" s="138"/>
      <c r="ANO81" s="138"/>
      <c r="ANP81" s="138"/>
      <c r="ANQ81" s="138"/>
      <c r="ANR81" s="138"/>
      <c r="ANS81" s="138"/>
      <c r="ANT81" s="138"/>
      <c r="ANU81" s="138"/>
      <c r="ANV81" s="138"/>
      <c r="ANW81" s="138"/>
      <c r="ANX81" s="138"/>
      <c r="ANY81" s="138"/>
      <c r="ANZ81" s="138"/>
      <c r="AOA81" s="138"/>
      <c r="AOB81" s="138"/>
      <c r="AOC81" s="138"/>
      <c r="AOD81" s="138"/>
      <c r="AOE81" s="138"/>
      <c r="AOF81" s="138"/>
      <c r="AOG81" s="138"/>
      <c r="AOH81" s="138"/>
      <c r="AOI81" s="138"/>
      <c r="AOJ81" s="138"/>
      <c r="AOK81" s="138"/>
      <c r="AOL81" s="138"/>
      <c r="AOM81" s="138"/>
      <c r="AON81" s="138"/>
      <c r="AOO81" s="138"/>
      <c r="AOP81" s="138"/>
      <c r="AOQ81" s="138"/>
      <c r="AOR81" s="138"/>
      <c r="AOS81" s="138"/>
      <c r="AOT81" s="138"/>
      <c r="AOU81" s="138"/>
      <c r="AOV81" s="138"/>
      <c r="AOW81" s="138"/>
      <c r="AOX81" s="138"/>
      <c r="AOY81" s="138"/>
      <c r="AOZ81" s="138"/>
      <c r="APA81" s="138"/>
      <c r="APB81" s="138"/>
      <c r="APC81" s="138"/>
      <c r="APD81" s="138"/>
      <c r="APE81" s="138"/>
      <c r="APF81" s="138"/>
      <c r="APG81" s="138"/>
      <c r="APH81" s="138"/>
      <c r="API81" s="138"/>
      <c r="APJ81" s="138"/>
      <c r="APK81" s="138"/>
      <c r="APL81" s="138"/>
      <c r="APM81" s="138"/>
      <c r="APN81" s="138"/>
      <c r="APO81" s="138"/>
      <c r="APP81" s="138"/>
      <c r="APQ81" s="138"/>
      <c r="APR81" s="138"/>
      <c r="APS81" s="138"/>
      <c r="APT81" s="138"/>
      <c r="APU81" s="138"/>
      <c r="APV81" s="138"/>
      <c r="APW81" s="138"/>
      <c r="APX81" s="138"/>
      <c r="APY81" s="138"/>
      <c r="APZ81" s="138"/>
      <c r="AQA81" s="138"/>
      <c r="AQB81" s="138"/>
      <c r="AQC81" s="138"/>
      <c r="AQD81" s="138"/>
      <c r="AQE81" s="138"/>
      <c r="AQF81" s="138"/>
      <c r="AQG81" s="138"/>
      <c r="AQH81" s="138"/>
      <c r="AQI81" s="138"/>
      <c r="AQJ81" s="138"/>
      <c r="AQK81" s="138"/>
      <c r="AQL81" s="138"/>
      <c r="AQM81" s="138"/>
      <c r="AQN81" s="138"/>
      <c r="AQO81" s="138"/>
      <c r="AQP81" s="138"/>
      <c r="AQQ81" s="138"/>
      <c r="AQR81" s="138"/>
      <c r="AQS81" s="138"/>
      <c r="AQT81" s="138"/>
      <c r="AQU81" s="138"/>
      <c r="AQV81" s="138"/>
      <c r="AQW81" s="138"/>
      <c r="AQX81" s="138"/>
      <c r="AQY81" s="138"/>
      <c r="AQZ81" s="138"/>
      <c r="ARA81" s="138"/>
      <c r="ARB81" s="138"/>
      <c r="ARC81" s="138"/>
      <c r="ARD81" s="138"/>
      <c r="ARE81" s="138"/>
      <c r="ARF81" s="138"/>
      <c r="ARG81" s="138"/>
      <c r="ARH81" s="138"/>
      <c r="ARI81" s="138"/>
      <c r="ARJ81" s="138"/>
      <c r="ARK81" s="138"/>
      <c r="ARL81" s="138"/>
      <c r="ARM81" s="138"/>
      <c r="ARN81" s="138"/>
      <c r="ARO81" s="138"/>
      <c r="ARP81" s="138"/>
      <c r="ARQ81" s="138"/>
      <c r="ARR81" s="138"/>
      <c r="ARS81" s="138"/>
      <c r="ART81" s="138"/>
      <c r="ARU81" s="138"/>
      <c r="ARV81" s="138"/>
      <c r="ARW81" s="138"/>
      <c r="ARX81" s="138"/>
      <c r="ARY81" s="138"/>
      <c r="ARZ81" s="138"/>
      <c r="ASA81" s="138"/>
      <c r="ASB81" s="138"/>
      <c r="ASC81" s="138"/>
      <c r="ASD81" s="138"/>
      <c r="ASE81" s="138"/>
      <c r="ASF81" s="138"/>
      <c r="ASG81" s="138"/>
      <c r="ASH81" s="138"/>
      <c r="ASI81" s="138"/>
      <c r="ASJ81" s="138"/>
      <c r="ASK81" s="138"/>
      <c r="ASL81" s="138"/>
      <c r="ASM81" s="138"/>
      <c r="ASN81" s="138"/>
      <c r="ASO81" s="138"/>
      <c r="ASP81" s="138"/>
      <c r="ASQ81" s="138"/>
      <c r="ASR81" s="138"/>
      <c r="ASS81" s="138"/>
      <c r="AST81" s="138"/>
      <c r="ASU81" s="138"/>
      <c r="ASV81" s="138"/>
      <c r="ASW81" s="138"/>
      <c r="ASX81" s="138"/>
      <c r="ASY81" s="138"/>
      <c r="ASZ81" s="138"/>
      <c r="ATA81" s="138"/>
      <c r="ATB81" s="138"/>
      <c r="ATC81" s="138"/>
      <c r="ATD81" s="138"/>
      <c r="ATE81" s="138"/>
      <c r="ATF81" s="138"/>
      <c r="ATG81" s="138"/>
      <c r="ATH81" s="138"/>
      <c r="ATI81" s="138"/>
      <c r="ATJ81" s="138"/>
      <c r="ATK81" s="138"/>
      <c r="ATL81" s="138"/>
      <c r="ATM81" s="138"/>
      <c r="ATN81" s="138"/>
      <c r="ATO81" s="138"/>
      <c r="ATP81" s="138"/>
      <c r="ATQ81" s="138"/>
      <c r="ATR81" s="138"/>
      <c r="ATS81" s="138"/>
      <c r="ATT81" s="138"/>
      <c r="ATU81" s="138"/>
      <c r="ATV81" s="138"/>
      <c r="ATW81" s="138"/>
      <c r="ATX81" s="138"/>
      <c r="ATY81" s="138"/>
      <c r="ATZ81" s="138"/>
      <c r="AUA81" s="138"/>
      <c r="AUB81" s="138"/>
      <c r="AUC81" s="138"/>
      <c r="AUD81" s="138"/>
      <c r="AUE81" s="138"/>
      <c r="AUF81" s="138"/>
      <c r="AUG81" s="138"/>
      <c r="AUH81" s="138"/>
      <c r="AUI81" s="138"/>
      <c r="AUJ81" s="138"/>
      <c r="AUK81" s="138"/>
      <c r="AUL81" s="138"/>
      <c r="AUM81" s="138"/>
      <c r="AUN81" s="138"/>
      <c r="AUO81" s="138"/>
      <c r="AUP81" s="138"/>
      <c r="AUQ81" s="138"/>
      <c r="AUR81" s="138"/>
      <c r="AUS81" s="138"/>
      <c r="AUT81" s="138"/>
      <c r="AUU81" s="138"/>
      <c r="AUV81" s="138"/>
      <c r="AUW81" s="138"/>
      <c r="AUX81" s="138"/>
      <c r="AUY81" s="138"/>
      <c r="AUZ81" s="138"/>
      <c r="AVA81" s="138"/>
      <c r="AVB81" s="138"/>
      <c r="AVC81" s="138"/>
      <c r="AVD81" s="138"/>
      <c r="AVE81" s="138"/>
    </row>
    <row r="82" spans="302:1253" s="87" customFormat="1" x14ac:dyDescent="0.25">
      <c r="KP82" s="138"/>
      <c r="KQ82" s="138"/>
      <c r="KR82" s="138"/>
      <c r="KS82" s="138"/>
      <c r="KT82" s="138"/>
      <c r="KU82" s="138"/>
      <c r="KV82" s="138"/>
      <c r="KW82" s="138"/>
      <c r="KX82" s="138"/>
      <c r="KY82" s="138"/>
      <c r="KZ82" s="138"/>
      <c r="LA82" s="138"/>
      <c r="LB82" s="138"/>
      <c r="LC82" s="138"/>
      <c r="LD82" s="138"/>
      <c r="LE82" s="138"/>
      <c r="LF82" s="138"/>
      <c r="LG82" s="138"/>
      <c r="LH82" s="138"/>
      <c r="LI82" s="138"/>
      <c r="LJ82" s="138"/>
      <c r="LK82" s="138"/>
      <c r="LL82" s="138"/>
      <c r="LM82" s="138"/>
      <c r="LN82" s="138"/>
      <c r="LO82" s="138"/>
      <c r="LP82" s="138"/>
      <c r="LQ82" s="138"/>
      <c r="LR82" s="138"/>
      <c r="LS82" s="138"/>
      <c r="LT82" s="138"/>
      <c r="LZ82" s="80"/>
      <c r="MA82" s="80"/>
      <c r="MB82" s="80"/>
      <c r="MC82" s="80"/>
      <c r="MD82" s="80"/>
      <c r="ME82" s="80"/>
      <c r="MF82" s="80"/>
      <c r="MG82" s="80"/>
      <c r="MH82" s="80"/>
      <c r="MI82" s="80"/>
      <c r="MJ82" s="80"/>
      <c r="MK82" s="80"/>
      <c r="ML82" s="80"/>
      <c r="MM82" s="80"/>
      <c r="MP82" s="80"/>
      <c r="MY82" s="138"/>
      <c r="MZ82" s="138"/>
      <c r="NA82" s="138"/>
      <c r="NB82" s="138"/>
      <c r="NC82" s="138"/>
      <c r="ND82" s="138"/>
      <c r="NE82" s="138"/>
      <c r="NF82" s="138"/>
      <c r="NG82" s="138"/>
      <c r="NH82" s="138"/>
      <c r="NI82" s="138"/>
      <c r="NJ82" s="138"/>
      <c r="NK82" s="138"/>
      <c r="NL82" s="138"/>
      <c r="NM82" s="138"/>
      <c r="NN82" s="138"/>
      <c r="NO82" s="138"/>
      <c r="NP82" s="138"/>
      <c r="NQ82" s="138"/>
      <c r="NR82" s="138"/>
      <c r="NS82" s="138"/>
      <c r="NT82" s="138"/>
      <c r="NU82" s="138"/>
      <c r="NV82" s="138"/>
      <c r="NW82" s="138"/>
      <c r="NX82" s="138"/>
      <c r="NY82" s="138"/>
      <c r="NZ82" s="138"/>
      <c r="OA82" s="138"/>
      <c r="OB82" s="138"/>
      <c r="OC82" s="138"/>
      <c r="OD82" s="138"/>
      <c r="OE82" s="138"/>
      <c r="OF82" s="138"/>
      <c r="OG82" s="138"/>
      <c r="OH82" s="138"/>
      <c r="OI82" s="138"/>
      <c r="OJ82" s="138"/>
      <c r="OK82" s="138"/>
      <c r="OL82" s="138"/>
      <c r="OM82" s="138"/>
      <c r="ON82" s="138"/>
      <c r="OO82" s="138"/>
      <c r="OP82" s="138"/>
      <c r="OQ82" s="138"/>
      <c r="OR82" s="138"/>
      <c r="OS82" s="138"/>
      <c r="OT82" s="138"/>
      <c r="OU82" s="138"/>
      <c r="OV82" s="138"/>
      <c r="OW82" s="138"/>
      <c r="OX82" s="138"/>
      <c r="OY82" s="138"/>
      <c r="OZ82" s="138"/>
      <c r="PA82" s="138"/>
      <c r="PB82" s="138"/>
      <c r="PC82" s="138"/>
      <c r="PD82" s="138"/>
      <c r="PE82" s="138"/>
      <c r="PF82" s="138"/>
      <c r="PG82" s="138"/>
      <c r="PH82" s="138"/>
      <c r="PI82" s="138"/>
      <c r="PJ82" s="138"/>
      <c r="PK82" s="138"/>
      <c r="PL82" s="138"/>
      <c r="PM82" s="138"/>
      <c r="PN82" s="138"/>
      <c r="PO82" s="138"/>
      <c r="PP82" s="138"/>
      <c r="PQ82" s="138"/>
      <c r="PR82" s="138"/>
      <c r="PS82" s="138"/>
      <c r="PT82" s="138"/>
      <c r="PU82" s="138"/>
      <c r="PV82" s="138"/>
      <c r="PW82" s="138"/>
      <c r="PX82" s="138"/>
      <c r="PY82" s="138"/>
      <c r="PZ82" s="138"/>
      <c r="QA82" s="138"/>
      <c r="QB82" s="138"/>
      <c r="QC82" s="138"/>
      <c r="QD82" s="138"/>
      <c r="QE82" s="138"/>
      <c r="QF82" s="138"/>
      <c r="QG82" s="138"/>
      <c r="QH82" s="138"/>
      <c r="QI82" s="138"/>
      <c r="QJ82" s="138"/>
      <c r="QK82" s="138"/>
      <c r="QL82" s="138"/>
      <c r="QM82" s="138"/>
      <c r="QN82" s="138"/>
      <c r="QO82" s="138"/>
      <c r="QP82" s="138"/>
      <c r="QQ82" s="138"/>
      <c r="QR82" s="138"/>
      <c r="QS82" s="138"/>
      <c r="QT82" s="138"/>
      <c r="QU82" s="138"/>
      <c r="QV82" s="138"/>
      <c r="QW82" s="138"/>
      <c r="QX82" s="138"/>
      <c r="QY82" s="138"/>
      <c r="QZ82" s="138"/>
      <c r="RA82" s="138"/>
      <c r="RB82" s="138"/>
      <c r="RC82" s="138"/>
      <c r="RD82" s="138"/>
      <c r="RE82" s="138"/>
      <c r="RF82" s="138"/>
      <c r="RG82" s="138"/>
      <c r="RH82" s="138"/>
      <c r="RI82" s="138"/>
      <c r="RJ82" s="138"/>
      <c r="RK82" s="138"/>
      <c r="RL82" s="138"/>
      <c r="RM82" s="138"/>
      <c r="RN82" s="138"/>
      <c r="RO82" s="138"/>
      <c r="RP82" s="138"/>
      <c r="RQ82" s="138"/>
      <c r="RR82" s="138"/>
      <c r="RS82" s="138"/>
      <c r="RT82" s="138"/>
      <c r="RU82" s="138"/>
      <c r="RV82" s="138"/>
      <c r="RW82" s="138"/>
      <c r="RX82" s="138"/>
      <c r="RY82" s="138"/>
      <c r="RZ82" s="138"/>
      <c r="SA82" s="138"/>
      <c r="SB82" s="138"/>
      <c r="SC82" s="138"/>
      <c r="SD82" s="138"/>
      <c r="SE82" s="138"/>
      <c r="SF82" s="138"/>
      <c r="SG82" s="138"/>
      <c r="SH82" s="138"/>
      <c r="SI82" s="138"/>
      <c r="SJ82" s="138"/>
      <c r="SK82" s="138"/>
      <c r="SL82" s="138"/>
      <c r="SM82" s="138"/>
      <c r="SN82" s="138"/>
      <c r="SO82" s="138"/>
      <c r="SP82" s="138"/>
      <c r="SQ82" s="138"/>
      <c r="SR82" s="138"/>
      <c r="SS82" s="138"/>
      <c r="ST82" s="138"/>
      <c r="SU82" s="138"/>
      <c r="SV82" s="138"/>
      <c r="SW82" s="138"/>
      <c r="SX82" s="138"/>
      <c r="SY82" s="138"/>
      <c r="SZ82" s="138"/>
      <c r="TA82" s="138"/>
      <c r="TB82" s="138"/>
      <c r="TC82" s="138"/>
      <c r="TD82" s="138"/>
      <c r="TE82" s="138"/>
      <c r="TF82" s="138"/>
      <c r="TG82" s="138"/>
      <c r="TH82" s="138"/>
      <c r="TI82" s="138"/>
      <c r="TJ82" s="138"/>
      <c r="TK82" s="138"/>
      <c r="TL82" s="138"/>
      <c r="TM82" s="138"/>
      <c r="TN82" s="138"/>
      <c r="TO82" s="138"/>
      <c r="TP82" s="138"/>
      <c r="TQ82" s="138"/>
      <c r="TR82" s="138"/>
      <c r="TS82" s="138"/>
      <c r="TT82" s="138"/>
      <c r="TU82" s="138"/>
      <c r="TV82" s="138"/>
      <c r="TW82" s="138"/>
      <c r="TX82" s="138"/>
      <c r="TY82" s="138"/>
      <c r="TZ82" s="138"/>
      <c r="UA82" s="138"/>
      <c r="UB82" s="138"/>
      <c r="UC82" s="138"/>
      <c r="UD82" s="138"/>
      <c r="UE82" s="138"/>
      <c r="UF82" s="138"/>
      <c r="UG82" s="138"/>
      <c r="UH82" s="138"/>
      <c r="UI82" s="138"/>
      <c r="UJ82" s="138"/>
      <c r="UK82" s="138"/>
      <c r="UL82" s="138"/>
      <c r="UM82" s="138"/>
      <c r="UN82" s="138"/>
      <c r="UO82" s="138"/>
      <c r="UP82" s="138"/>
      <c r="UQ82" s="138"/>
      <c r="UR82" s="138"/>
      <c r="US82" s="138"/>
      <c r="UT82" s="138"/>
      <c r="UU82" s="138"/>
      <c r="UV82" s="138"/>
      <c r="UW82" s="138"/>
      <c r="UX82" s="138"/>
      <c r="UY82" s="138"/>
      <c r="UZ82" s="138"/>
      <c r="VA82" s="138"/>
      <c r="VB82" s="138"/>
      <c r="VC82" s="138"/>
      <c r="VD82" s="138"/>
      <c r="VE82" s="138"/>
      <c r="VF82" s="138"/>
      <c r="VG82" s="138"/>
      <c r="VH82" s="138"/>
      <c r="VI82" s="138"/>
      <c r="VJ82" s="138"/>
      <c r="VK82" s="138"/>
      <c r="VL82" s="138"/>
      <c r="VM82" s="138"/>
      <c r="VN82" s="138"/>
      <c r="VO82" s="138"/>
      <c r="VP82" s="138"/>
      <c r="VQ82" s="138"/>
      <c r="VR82" s="138"/>
      <c r="VS82" s="138"/>
      <c r="VT82" s="138"/>
      <c r="VU82" s="138"/>
      <c r="VV82" s="138"/>
      <c r="VW82" s="138"/>
      <c r="VX82" s="138"/>
      <c r="VY82" s="138"/>
      <c r="VZ82" s="138"/>
      <c r="WA82" s="138"/>
      <c r="WB82" s="138"/>
      <c r="WC82" s="138"/>
      <c r="WD82" s="138"/>
      <c r="WE82" s="138"/>
      <c r="WF82" s="138"/>
      <c r="WG82" s="138"/>
      <c r="WH82" s="138"/>
      <c r="WI82" s="138"/>
      <c r="WJ82" s="138"/>
      <c r="WK82" s="138"/>
      <c r="WL82" s="138"/>
      <c r="WM82" s="138"/>
      <c r="WN82" s="138"/>
      <c r="WO82" s="138"/>
      <c r="WP82" s="138"/>
      <c r="WQ82" s="138"/>
      <c r="WR82" s="138"/>
      <c r="WS82" s="138"/>
      <c r="WT82" s="138"/>
      <c r="WU82" s="138"/>
      <c r="WV82" s="138"/>
      <c r="WW82" s="138"/>
      <c r="WX82" s="138"/>
      <c r="WY82" s="138"/>
      <c r="WZ82" s="138"/>
      <c r="XA82" s="138"/>
      <c r="XB82" s="138"/>
      <c r="XC82" s="138"/>
      <c r="XD82" s="138"/>
      <c r="XE82" s="138"/>
      <c r="XF82" s="138"/>
      <c r="XG82" s="138"/>
      <c r="XH82" s="138"/>
      <c r="XI82" s="138"/>
      <c r="XJ82" s="138"/>
      <c r="XK82" s="138"/>
      <c r="XL82" s="138"/>
      <c r="XM82" s="138"/>
      <c r="XN82" s="138"/>
      <c r="XO82" s="138"/>
      <c r="XP82" s="138"/>
      <c r="XQ82" s="138"/>
      <c r="XR82" s="138"/>
      <c r="XS82" s="138"/>
      <c r="XT82" s="138"/>
      <c r="XU82" s="138"/>
      <c r="XV82" s="138"/>
      <c r="XW82" s="138"/>
      <c r="XX82" s="138"/>
      <c r="XY82" s="138"/>
      <c r="XZ82" s="138"/>
      <c r="YA82" s="138"/>
      <c r="YB82" s="138"/>
      <c r="YC82" s="138"/>
      <c r="YD82" s="138"/>
      <c r="YE82" s="138"/>
      <c r="YF82" s="138"/>
      <c r="YG82" s="138"/>
      <c r="YH82" s="138"/>
      <c r="YI82" s="138"/>
      <c r="YJ82" s="138"/>
      <c r="YK82" s="138"/>
      <c r="YL82" s="138"/>
      <c r="YM82" s="138"/>
      <c r="YN82" s="138"/>
      <c r="YO82" s="138"/>
      <c r="YP82" s="138"/>
      <c r="YQ82" s="138"/>
      <c r="YR82" s="138"/>
      <c r="YS82" s="138"/>
      <c r="YT82" s="138"/>
      <c r="YU82" s="138"/>
      <c r="YV82" s="138"/>
      <c r="YW82" s="138"/>
      <c r="YX82" s="138"/>
      <c r="YY82" s="138"/>
      <c r="YZ82" s="138"/>
      <c r="ZA82" s="138"/>
      <c r="ZB82" s="138"/>
      <c r="ZC82" s="138"/>
      <c r="ZD82" s="138"/>
      <c r="ZE82" s="138"/>
      <c r="ZF82" s="138"/>
      <c r="ZG82" s="138"/>
      <c r="ZH82" s="138"/>
      <c r="ZI82" s="138"/>
      <c r="ZJ82" s="138"/>
      <c r="ZK82" s="138"/>
      <c r="ZL82" s="138"/>
      <c r="ZM82" s="138"/>
      <c r="ZN82" s="138"/>
      <c r="ZO82" s="138"/>
      <c r="ZP82" s="138"/>
      <c r="ZQ82" s="138"/>
      <c r="ZR82" s="138"/>
      <c r="ZS82" s="138"/>
      <c r="ZT82" s="138"/>
      <c r="ZU82" s="138"/>
      <c r="ZV82" s="138"/>
      <c r="ZW82" s="138"/>
      <c r="ZX82" s="138"/>
      <c r="ZY82" s="138"/>
      <c r="ZZ82" s="138"/>
      <c r="AAA82" s="138"/>
      <c r="AAB82" s="138"/>
      <c r="AAC82" s="138"/>
      <c r="AAD82" s="138"/>
      <c r="AAE82" s="138"/>
      <c r="AAF82" s="138"/>
      <c r="AAG82" s="138"/>
      <c r="AAH82" s="138"/>
      <c r="AAI82" s="138"/>
      <c r="AAJ82" s="138"/>
      <c r="AAK82" s="138"/>
      <c r="AAL82" s="138"/>
      <c r="AAM82" s="138"/>
      <c r="AAN82" s="138"/>
      <c r="AAO82" s="138"/>
      <c r="AAP82" s="138"/>
      <c r="AAQ82" s="138"/>
      <c r="AAR82" s="138"/>
      <c r="AAS82" s="138"/>
      <c r="AAT82" s="138"/>
      <c r="AAU82" s="138"/>
      <c r="AAV82" s="138"/>
      <c r="AAW82" s="138"/>
      <c r="AAX82" s="138"/>
      <c r="AAY82" s="138"/>
      <c r="AAZ82" s="138"/>
      <c r="ABA82" s="138"/>
      <c r="ABB82" s="138"/>
      <c r="ABC82" s="138"/>
      <c r="ABD82" s="138"/>
      <c r="ABE82" s="138"/>
      <c r="ABF82" s="138"/>
      <c r="ABG82" s="138"/>
      <c r="ABH82" s="138"/>
      <c r="ABI82" s="138"/>
      <c r="ABJ82" s="138"/>
      <c r="ABK82" s="138"/>
      <c r="ABL82" s="138"/>
      <c r="ABM82" s="138"/>
      <c r="ABN82" s="138"/>
      <c r="ABO82" s="138"/>
      <c r="ABP82" s="138"/>
      <c r="ABQ82" s="138"/>
      <c r="ABR82" s="138"/>
      <c r="ABS82" s="138"/>
      <c r="ABT82" s="138"/>
      <c r="ABU82" s="138"/>
      <c r="ABV82" s="138"/>
      <c r="ABW82" s="138"/>
      <c r="ABX82" s="138"/>
      <c r="ABY82" s="138"/>
      <c r="ABZ82" s="138"/>
      <c r="ACA82" s="138"/>
      <c r="ACB82" s="138"/>
      <c r="ACC82" s="138"/>
      <c r="ACD82" s="138"/>
      <c r="ACE82" s="138"/>
      <c r="ACF82" s="138"/>
      <c r="ACG82" s="138"/>
      <c r="ACH82" s="138"/>
      <c r="ACI82" s="138"/>
      <c r="ACJ82" s="138"/>
      <c r="ACK82" s="138"/>
      <c r="ACL82" s="138"/>
      <c r="ACM82" s="138"/>
      <c r="ACN82" s="138"/>
      <c r="ACO82" s="138"/>
      <c r="ACP82" s="138"/>
      <c r="ACQ82" s="138"/>
      <c r="ACR82" s="138"/>
      <c r="ACS82" s="138"/>
      <c r="ACT82" s="138"/>
      <c r="ACU82" s="138"/>
      <c r="ACV82" s="138"/>
      <c r="ACW82" s="138"/>
      <c r="ACX82" s="138"/>
      <c r="ACY82" s="138"/>
      <c r="ACZ82" s="138"/>
      <c r="ADA82" s="138"/>
      <c r="ADB82" s="138"/>
      <c r="ADC82" s="138"/>
      <c r="ADD82" s="138"/>
      <c r="ADE82" s="138"/>
      <c r="ADF82" s="138"/>
      <c r="ADG82" s="138"/>
      <c r="ADH82" s="138"/>
      <c r="ADI82" s="138"/>
      <c r="ADJ82" s="138"/>
      <c r="ADK82" s="138"/>
      <c r="ADL82" s="138"/>
      <c r="ADM82" s="138"/>
      <c r="ADN82" s="138"/>
      <c r="ADO82" s="138"/>
      <c r="ADP82" s="138"/>
      <c r="ADQ82" s="138"/>
      <c r="ADR82" s="138"/>
      <c r="ADS82" s="138"/>
      <c r="ADT82" s="138"/>
      <c r="ADU82" s="138"/>
      <c r="ADV82" s="138"/>
      <c r="ADW82" s="138"/>
      <c r="ADX82" s="138"/>
      <c r="ADY82" s="138"/>
      <c r="ADZ82" s="138"/>
      <c r="AEA82" s="138"/>
      <c r="AEB82" s="138"/>
      <c r="AEC82" s="138"/>
      <c r="AED82" s="138"/>
      <c r="AEE82" s="138"/>
      <c r="AEF82" s="138"/>
      <c r="AEG82" s="138"/>
      <c r="AEH82" s="138"/>
      <c r="AEI82" s="138"/>
      <c r="AEJ82" s="138"/>
      <c r="AEK82" s="138"/>
      <c r="AEL82" s="138"/>
      <c r="AEM82" s="138"/>
      <c r="AEN82" s="138"/>
      <c r="AEO82" s="138"/>
      <c r="AEP82" s="138"/>
      <c r="AEQ82" s="138"/>
      <c r="AER82" s="138"/>
      <c r="AES82" s="138"/>
      <c r="AET82" s="138"/>
      <c r="AEU82" s="138"/>
      <c r="AEV82" s="138"/>
      <c r="AEW82" s="138"/>
      <c r="AEX82" s="138"/>
      <c r="AEY82" s="138"/>
      <c r="AEZ82" s="138"/>
      <c r="AFA82" s="138"/>
      <c r="AFB82" s="138"/>
      <c r="AFC82" s="138"/>
      <c r="AFD82" s="138"/>
      <c r="AFE82" s="138"/>
      <c r="AFF82" s="138"/>
      <c r="AFG82" s="138"/>
      <c r="AFH82" s="138"/>
      <c r="AFI82" s="138"/>
      <c r="AFJ82" s="138"/>
      <c r="AFK82" s="138"/>
      <c r="AFL82" s="138"/>
      <c r="AFM82" s="138"/>
      <c r="AFN82" s="138"/>
      <c r="AFO82" s="138"/>
      <c r="AFP82" s="138"/>
      <c r="AFQ82" s="138"/>
      <c r="AFR82" s="138"/>
      <c r="AFS82" s="138"/>
      <c r="AFT82" s="138"/>
      <c r="AFU82" s="138"/>
      <c r="AFV82" s="138"/>
      <c r="AFW82" s="138"/>
      <c r="AFX82" s="138"/>
      <c r="AFY82" s="138"/>
      <c r="AFZ82" s="138"/>
      <c r="AGA82" s="138"/>
      <c r="AGB82" s="138"/>
      <c r="AGC82" s="138"/>
      <c r="AGD82" s="138"/>
      <c r="AGE82" s="138"/>
      <c r="AGF82" s="138"/>
      <c r="AGG82" s="138"/>
      <c r="AGH82" s="138"/>
      <c r="AGI82" s="138"/>
      <c r="AGJ82" s="138"/>
      <c r="AGK82" s="138"/>
      <c r="AGL82" s="138"/>
      <c r="AGM82" s="138"/>
      <c r="AGN82" s="138"/>
      <c r="AGO82" s="138"/>
      <c r="AGP82" s="138"/>
      <c r="AGQ82" s="138"/>
      <c r="AGR82" s="138"/>
      <c r="AGS82" s="138"/>
      <c r="AGT82" s="138"/>
      <c r="AGU82" s="138"/>
      <c r="AGV82" s="138"/>
      <c r="AGW82" s="138"/>
      <c r="AGX82" s="138"/>
      <c r="AGY82" s="138"/>
      <c r="AGZ82" s="138"/>
      <c r="AHA82" s="138"/>
      <c r="AHB82" s="138"/>
      <c r="AHC82" s="138"/>
      <c r="AHD82" s="138"/>
      <c r="AHE82" s="138"/>
      <c r="AHF82" s="138"/>
      <c r="AHG82" s="138"/>
      <c r="AHH82" s="138"/>
      <c r="AHI82" s="138"/>
      <c r="AHJ82" s="138"/>
      <c r="AHK82" s="138"/>
      <c r="AHL82" s="138"/>
      <c r="AHM82" s="138"/>
      <c r="AHN82" s="138"/>
      <c r="AHO82" s="138"/>
      <c r="AHP82" s="138"/>
      <c r="AHQ82" s="138"/>
      <c r="AHR82" s="138"/>
      <c r="AHS82" s="138"/>
      <c r="AHT82" s="138"/>
      <c r="AHU82" s="138"/>
      <c r="AHV82" s="138"/>
      <c r="AHW82" s="138"/>
      <c r="AHX82" s="138"/>
      <c r="AHY82" s="138"/>
      <c r="AHZ82" s="138"/>
      <c r="AIA82" s="138"/>
      <c r="AIB82" s="138"/>
      <c r="AIC82" s="138"/>
      <c r="AID82" s="138"/>
      <c r="AIE82" s="138"/>
      <c r="AIF82" s="138"/>
      <c r="AIG82" s="138"/>
      <c r="AIH82" s="138"/>
      <c r="AII82" s="138"/>
      <c r="AIJ82" s="138"/>
      <c r="AIK82" s="138"/>
      <c r="AIL82" s="138"/>
      <c r="AIM82" s="138"/>
      <c r="AIN82" s="138"/>
      <c r="AIO82" s="138"/>
      <c r="AIP82" s="138"/>
      <c r="AIQ82" s="138"/>
      <c r="AIR82" s="138"/>
      <c r="AIS82" s="138"/>
      <c r="AIT82" s="138"/>
      <c r="AIU82" s="138"/>
      <c r="AIV82" s="138"/>
      <c r="AIW82" s="138"/>
      <c r="AIX82" s="138"/>
      <c r="AIY82" s="138"/>
      <c r="AIZ82" s="138"/>
      <c r="AJA82" s="138"/>
      <c r="AJB82" s="138"/>
      <c r="AJC82" s="138"/>
      <c r="AJD82" s="138"/>
      <c r="AJE82" s="138"/>
      <c r="AJF82" s="138"/>
      <c r="AJG82" s="138"/>
      <c r="AJH82" s="138"/>
      <c r="AJI82" s="138"/>
      <c r="AJJ82" s="138"/>
      <c r="AJK82" s="138"/>
      <c r="AJL82" s="138"/>
      <c r="AJM82" s="138"/>
      <c r="AJN82" s="138"/>
      <c r="AJO82" s="138"/>
      <c r="AJP82" s="138"/>
      <c r="AJQ82" s="138"/>
      <c r="AJR82" s="138"/>
      <c r="AJS82" s="138"/>
      <c r="AJT82" s="138"/>
      <c r="AJU82" s="138"/>
      <c r="AJV82" s="138"/>
      <c r="AJW82" s="138"/>
      <c r="AJX82" s="138"/>
      <c r="AJY82" s="138"/>
      <c r="AJZ82" s="138"/>
      <c r="AKA82" s="138"/>
      <c r="AKB82" s="138"/>
      <c r="AKC82" s="138"/>
      <c r="AKD82" s="138"/>
      <c r="AKE82" s="138"/>
      <c r="AKF82" s="138"/>
      <c r="AKG82" s="138"/>
      <c r="AKH82" s="138"/>
      <c r="AKI82" s="138"/>
      <c r="AKJ82" s="138"/>
      <c r="AKK82" s="138"/>
      <c r="AKL82" s="138"/>
      <c r="AKM82" s="138"/>
      <c r="AKN82" s="138"/>
      <c r="AKO82" s="138"/>
      <c r="AKP82" s="138"/>
      <c r="AKQ82" s="138"/>
      <c r="AKR82" s="138"/>
      <c r="AKS82" s="138"/>
      <c r="AKT82" s="138"/>
      <c r="AKU82" s="138"/>
      <c r="AKV82" s="138"/>
      <c r="AKW82" s="138"/>
      <c r="AKX82" s="138"/>
      <c r="AKY82" s="138"/>
      <c r="AKZ82" s="138"/>
      <c r="ALA82" s="138"/>
      <c r="ALB82" s="138"/>
      <c r="ALC82" s="138"/>
      <c r="ALD82" s="138"/>
      <c r="ALE82" s="138"/>
      <c r="ALF82" s="138"/>
      <c r="ALG82" s="138"/>
      <c r="ALH82" s="138"/>
      <c r="ALI82" s="138"/>
      <c r="ALJ82" s="138"/>
      <c r="ALK82" s="138"/>
      <c r="ALL82" s="138"/>
      <c r="ALM82" s="138"/>
      <c r="ALN82" s="138"/>
      <c r="ALO82" s="138"/>
      <c r="ALP82" s="138"/>
      <c r="ALQ82" s="138"/>
      <c r="ALR82" s="138"/>
      <c r="ALS82" s="138"/>
      <c r="ALT82" s="138"/>
      <c r="ALU82" s="138"/>
      <c r="ALV82" s="138"/>
      <c r="ALW82" s="138"/>
      <c r="ALX82" s="138"/>
      <c r="ALY82" s="138"/>
      <c r="ALZ82" s="138"/>
      <c r="AMA82" s="138"/>
      <c r="AMB82" s="138"/>
      <c r="AMC82" s="138"/>
      <c r="AMD82" s="138"/>
      <c r="AME82" s="138"/>
      <c r="AMF82" s="138"/>
      <c r="AMG82" s="138"/>
      <c r="AMH82" s="138"/>
      <c r="AMI82" s="138"/>
      <c r="AMJ82" s="138"/>
      <c r="AMK82" s="138"/>
      <c r="AML82" s="138"/>
      <c r="AMM82" s="138"/>
      <c r="AMN82" s="138"/>
      <c r="AMO82" s="138"/>
      <c r="AMP82" s="138"/>
      <c r="AMQ82" s="138"/>
      <c r="AMR82" s="138"/>
      <c r="AMS82" s="138"/>
      <c r="AMT82" s="138"/>
      <c r="AMU82" s="138"/>
      <c r="AMV82" s="138"/>
      <c r="AMW82" s="138"/>
      <c r="AMX82" s="138"/>
      <c r="AMY82" s="138"/>
      <c r="AMZ82" s="138"/>
      <c r="ANA82" s="138"/>
      <c r="ANB82" s="138"/>
      <c r="ANC82" s="138"/>
      <c r="AND82" s="138"/>
      <c r="ANE82" s="138"/>
      <c r="ANF82" s="138"/>
      <c r="ANG82" s="138"/>
      <c r="ANH82" s="138"/>
      <c r="ANI82" s="138"/>
      <c r="ANJ82" s="138"/>
      <c r="ANK82" s="138"/>
      <c r="ANL82" s="138"/>
      <c r="ANM82" s="138"/>
      <c r="ANN82" s="138"/>
      <c r="ANO82" s="138"/>
      <c r="ANP82" s="138"/>
      <c r="ANQ82" s="138"/>
      <c r="ANR82" s="138"/>
      <c r="ANS82" s="138"/>
      <c r="ANT82" s="138"/>
      <c r="ANU82" s="138"/>
      <c r="ANV82" s="138"/>
      <c r="ANW82" s="138"/>
      <c r="ANX82" s="138"/>
      <c r="ANY82" s="138"/>
      <c r="ANZ82" s="138"/>
      <c r="AOA82" s="138"/>
      <c r="AOB82" s="138"/>
      <c r="AOC82" s="138"/>
      <c r="AOD82" s="138"/>
      <c r="AOE82" s="138"/>
      <c r="AOF82" s="138"/>
      <c r="AOG82" s="138"/>
      <c r="AOH82" s="138"/>
      <c r="AOI82" s="138"/>
      <c r="AOJ82" s="138"/>
      <c r="AOK82" s="138"/>
      <c r="AOL82" s="138"/>
      <c r="AOM82" s="138"/>
      <c r="AON82" s="138"/>
      <c r="AOO82" s="138"/>
      <c r="AOP82" s="138"/>
      <c r="AOQ82" s="138"/>
      <c r="AOR82" s="138"/>
      <c r="AOS82" s="138"/>
      <c r="AOT82" s="138"/>
      <c r="AOU82" s="138"/>
      <c r="AOV82" s="138"/>
      <c r="AOW82" s="138"/>
      <c r="AOX82" s="138"/>
      <c r="AOY82" s="138"/>
      <c r="AOZ82" s="138"/>
      <c r="APA82" s="138"/>
      <c r="APB82" s="138"/>
      <c r="APC82" s="138"/>
      <c r="APD82" s="138"/>
      <c r="APE82" s="138"/>
      <c r="APF82" s="138"/>
      <c r="APG82" s="138"/>
      <c r="APH82" s="138"/>
      <c r="API82" s="138"/>
      <c r="APJ82" s="138"/>
      <c r="APK82" s="138"/>
      <c r="APL82" s="138"/>
      <c r="APM82" s="138"/>
      <c r="APN82" s="138"/>
      <c r="APO82" s="138"/>
      <c r="APP82" s="138"/>
      <c r="APQ82" s="138"/>
      <c r="APR82" s="138"/>
      <c r="APS82" s="138"/>
      <c r="APT82" s="138"/>
      <c r="APU82" s="138"/>
      <c r="APV82" s="138"/>
      <c r="APW82" s="138"/>
      <c r="APX82" s="138"/>
      <c r="APY82" s="138"/>
      <c r="APZ82" s="138"/>
      <c r="AQA82" s="138"/>
      <c r="AQB82" s="138"/>
      <c r="AQC82" s="138"/>
      <c r="AQD82" s="138"/>
      <c r="AQE82" s="138"/>
      <c r="AQF82" s="138"/>
      <c r="AQG82" s="138"/>
      <c r="AQH82" s="138"/>
      <c r="AQI82" s="138"/>
      <c r="AQJ82" s="138"/>
      <c r="AQK82" s="138"/>
      <c r="AQL82" s="138"/>
      <c r="AQM82" s="138"/>
      <c r="AQN82" s="138"/>
      <c r="AQO82" s="138"/>
      <c r="AQP82" s="138"/>
      <c r="AQQ82" s="138"/>
      <c r="AQR82" s="138"/>
      <c r="AQS82" s="138"/>
      <c r="AQT82" s="138"/>
      <c r="AQU82" s="138"/>
      <c r="AQV82" s="138"/>
      <c r="AQW82" s="138"/>
      <c r="AQX82" s="138"/>
      <c r="AQY82" s="138"/>
      <c r="AQZ82" s="138"/>
      <c r="ARA82" s="138"/>
      <c r="ARB82" s="138"/>
      <c r="ARC82" s="138"/>
      <c r="ARD82" s="138"/>
      <c r="ARE82" s="138"/>
      <c r="ARF82" s="138"/>
      <c r="ARG82" s="138"/>
      <c r="ARH82" s="138"/>
      <c r="ARI82" s="138"/>
      <c r="ARJ82" s="138"/>
      <c r="ARK82" s="138"/>
      <c r="ARL82" s="138"/>
      <c r="ARM82" s="138"/>
      <c r="ARN82" s="138"/>
      <c r="ARO82" s="138"/>
      <c r="ARP82" s="138"/>
      <c r="ARQ82" s="138"/>
      <c r="ARR82" s="138"/>
      <c r="ARS82" s="138"/>
      <c r="ART82" s="138"/>
      <c r="ARU82" s="138"/>
      <c r="ARV82" s="138"/>
      <c r="ARW82" s="138"/>
      <c r="ARX82" s="138"/>
      <c r="ARY82" s="138"/>
      <c r="ARZ82" s="138"/>
      <c r="ASA82" s="138"/>
      <c r="ASB82" s="138"/>
      <c r="ASC82" s="138"/>
      <c r="ASD82" s="138"/>
      <c r="ASE82" s="138"/>
      <c r="ASF82" s="138"/>
      <c r="ASG82" s="138"/>
      <c r="ASH82" s="138"/>
      <c r="ASI82" s="138"/>
      <c r="ASJ82" s="138"/>
      <c r="ASK82" s="138"/>
      <c r="ASL82" s="138"/>
      <c r="ASM82" s="138"/>
      <c r="ASN82" s="138"/>
      <c r="ASO82" s="138"/>
      <c r="ASP82" s="138"/>
      <c r="ASQ82" s="138"/>
      <c r="ASR82" s="138"/>
      <c r="ASS82" s="138"/>
      <c r="AST82" s="138"/>
      <c r="ASU82" s="138"/>
      <c r="ASV82" s="138"/>
      <c r="ASW82" s="138"/>
      <c r="ASX82" s="138"/>
      <c r="ASY82" s="138"/>
      <c r="ASZ82" s="138"/>
      <c r="ATA82" s="138"/>
      <c r="ATB82" s="138"/>
      <c r="ATC82" s="138"/>
      <c r="ATD82" s="138"/>
      <c r="ATE82" s="138"/>
      <c r="ATF82" s="138"/>
      <c r="ATG82" s="138"/>
      <c r="ATH82" s="138"/>
      <c r="ATI82" s="138"/>
      <c r="ATJ82" s="138"/>
      <c r="ATK82" s="138"/>
      <c r="ATL82" s="138"/>
      <c r="ATM82" s="138"/>
      <c r="ATN82" s="138"/>
      <c r="ATO82" s="138"/>
      <c r="ATP82" s="138"/>
      <c r="ATQ82" s="138"/>
      <c r="ATR82" s="138"/>
      <c r="ATS82" s="138"/>
      <c r="ATT82" s="138"/>
      <c r="ATU82" s="138"/>
      <c r="ATV82" s="138"/>
      <c r="ATW82" s="138"/>
      <c r="ATX82" s="138"/>
      <c r="ATY82" s="138"/>
      <c r="ATZ82" s="138"/>
      <c r="AUA82" s="138"/>
      <c r="AUB82" s="138"/>
      <c r="AUC82" s="138"/>
      <c r="AUD82" s="138"/>
      <c r="AUE82" s="138"/>
      <c r="AUF82" s="138"/>
      <c r="AUG82" s="138"/>
      <c r="AUH82" s="138"/>
      <c r="AUI82" s="138"/>
      <c r="AUJ82" s="138"/>
      <c r="AUK82" s="138"/>
      <c r="AUL82" s="138"/>
      <c r="AUM82" s="138"/>
      <c r="AUN82" s="138"/>
      <c r="AUO82" s="138"/>
      <c r="AUP82" s="138"/>
      <c r="AUQ82" s="138"/>
      <c r="AUR82" s="138"/>
      <c r="AUS82" s="138"/>
      <c r="AUT82" s="138"/>
      <c r="AUU82" s="138"/>
      <c r="AUV82" s="138"/>
      <c r="AUW82" s="138"/>
      <c r="AUX82" s="138"/>
      <c r="AUY82" s="138"/>
      <c r="AUZ82" s="138"/>
      <c r="AVA82" s="138"/>
      <c r="AVB82" s="138"/>
      <c r="AVC82" s="138"/>
      <c r="AVD82" s="138"/>
      <c r="AVE82" s="138"/>
    </row>
    <row r="83" spans="302:1253" s="87" customFormat="1" x14ac:dyDescent="0.25">
      <c r="KP83" s="138"/>
      <c r="KQ83" s="138"/>
      <c r="KR83" s="138"/>
      <c r="KS83" s="138"/>
      <c r="KT83" s="138"/>
      <c r="KU83" s="138"/>
      <c r="KV83" s="138"/>
      <c r="KW83" s="138"/>
      <c r="KX83" s="138"/>
      <c r="KY83" s="138"/>
      <c r="KZ83" s="138"/>
      <c r="LA83" s="138"/>
      <c r="LB83" s="138"/>
      <c r="LC83" s="138"/>
      <c r="LD83" s="138"/>
      <c r="LE83" s="138"/>
      <c r="LF83" s="138"/>
      <c r="LG83" s="138"/>
      <c r="LH83" s="138"/>
      <c r="LI83" s="138"/>
      <c r="LJ83" s="138"/>
      <c r="LK83" s="138"/>
      <c r="LL83" s="138"/>
      <c r="LM83" s="138"/>
      <c r="LN83" s="138"/>
      <c r="LO83" s="138"/>
      <c r="LP83" s="138"/>
      <c r="LQ83" s="138"/>
      <c r="LR83" s="138"/>
      <c r="LS83" s="138"/>
      <c r="LT83" s="138"/>
      <c r="LZ83" s="80"/>
      <c r="MA83" s="80"/>
      <c r="MB83" s="80"/>
      <c r="MC83" s="80"/>
      <c r="MD83" s="80"/>
      <c r="ME83" s="80"/>
      <c r="MF83" s="80"/>
      <c r="MG83" s="80"/>
      <c r="MH83" s="80"/>
      <c r="MI83" s="80"/>
      <c r="MJ83" s="80"/>
      <c r="MK83" s="80"/>
      <c r="ML83" s="80"/>
      <c r="MM83" s="80"/>
      <c r="MP83" s="80"/>
      <c r="MY83" s="138"/>
      <c r="MZ83" s="138"/>
      <c r="NA83" s="138"/>
      <c r="NB83" s="138"/>
      <c r="NC83" s="138"/>
      <c r="ND83" s="138"/>
      <c r="NE83" s="138"/>
      <c r="NF83" s="138"/>
      <c r="NG83" s="138"/>
      <c r="NH83" s="138"/>
      <c r="NI83" s="138"/>
      <c r="NJ83" s="138"/>
      <c r="NK83" s="138"/>
      <c r="NL83" s="138"/>
      <c r="NM83" s="138"/>
      <c r="NN83" s="138"/>
      <c r="NO83" s="138"/>
      <c r="NP83" s="138"/>
      <c r="NQ83" s="138"/>
      <c r="NR83" s="138"/>
      <c r="NS83" s="138"/>
      <c r="NT83" s="138"/>
      <c r="NU83" s="138"/>
      <c r="NV83" s="138"/>
      <c r="NW83" s="138"/>
      <c r="NX83" s="138"/>
      <c r="NY83" s="138"/>
      <c r="NZ83" s="138"/>
      <c r="OA83" s="138"/>
      <c r="OB83" s="138"/>
      <c r="OC83" s="138"/>
      <c r="OD83" s="138"/>
      <c r="OE83" s="138"/>
      <c r="OF83" s="138"/>
      <c r="OG83" s="138"/>
      <c r="OH83" s="138"/>
      <c r="OI83" s="138"/>
      <c r="OJ83" s="138"/>
      <c r="OK83" s="138"/>
      <c r="OL83" s="138"/>
      <c r="OM83" s="138"/>
      <c r="ON83" s="138"/>
      <c r="OO83" s="138"/>
      <c r="OP83" s="138"/>
      <c r="OQ83" s="138"/>
      <c r="OR83" s="138"/>
      <c r="OS83" s="138"/>
      <c r="OT83" s="138"/>
      <c r="OU83" s="138"/>
      <c r="OV83" s="138"/>
      <c r="OW83" s="138"/>
      <c r="OX83" s="138"/>
      <c r="OY83" s="138"/>
      <c r="OZ83" s="138"/>
      <c r="PA83" s="138"/>
      <c r="PB83" s="138"/>
      <c r="PC83" s="138"/>
      <c r="PD83" s="138"/>
      <c r="PE83" s="138"/>
      <c r="PF83" s="138"/>
      <c r="PG83" s="138"/>
      <c r="PH83" s="138"/>
      <c r="PI83" s="138"/>
      <c r="PJ83" s="138"/>
      <c r="PK83" s="138"/>
      <c r="PL83" s="138"/>
      <c r="PM83" s="138"/>
      <c r="PN83" s="138"/>
      <c r="PO83" s="138"/>
      <c r="PP83" s="138"/>
      <c r="PQ83" s="138"/>
      <c r="PR83" s="138"/>
      <c r="PS83" s="138"/>
      <c r="PT83" s="138"/>
      <c r="PU83" s="138"/>
      <c r="PV83" s="138"/>
      <c r="PW83" s="138"/>
      <c r="PX83" s="138"/>
      <c r="PY83" s="138"/>
      <c r="PZ83" s="138"/>
      <c r="QA83" s="138"/>
      <c r="QB83" s="138"/>
      <c r="QC83" s="138"/>
      <c r="QD83" s="138"/>
      <c r="QE83" s="138"/>
      <c r="QF83" s="138"/>
      <c r="QG83" s="138"/>
      <c r="QH83" s="138"/>
      <c r="QI83" s="138"/>
      <c r="QJ83" s="138"/>
      <c r="QK83" s="138"/>
      <c r="QL83" s="138"/>
      <c r="QM83" s="138"/>
      <c r="QN83" s="138"/>
      <c r="QO83" s="138"/>
      <c r="QP83" s="138"/>
      <c r="QQ83" s="138"/>
      <c r="QR83" s="138"/>
      <c r="QS83" s="138"/>
      <c r="QT83" s="138"/>
      <c r="QU83" s="138"/>
      <c r="QV83" s="138"/>
      <c r="QW83" s="138"/>
      <c r="QX83" s="138"/>
      <c r="QY83" s="138"/>
      <c r="QZ83" s="138"/>
      <c r="RA83" s="138"/>
      <c r="RB83" s="138"/>
      <c r="RC83" s="138"/>
      <c r="RD83" s="138"/>
      <c r="RE83" s="138"/>
      <c r="RF83" s="138"/>
      <c r="RG83" s="138"/>
      <c r="RH83" s="138"/>
      <c r="RI83" s="138"/>
      <c r="RJ83" s="138"/>
      <c r="RK83" s="138"/>
      <c r="RL83" s="138"/>
      <c r="RM83" s="138"/>
      <c r="RN83" s="138"/>
      <c r="RO83" s="138"/>
      <c r="RP83" s="138"/>
      <c r="RQ83" s="138"/>
      <c r="RR83" s="138"/>
      <c r="RS83" s="138"/>
      <c r="RT83" s="138"/>
      <c r="RU83" s="138"/>
      <c r="RV83" s="138"/>
      <c r="RW83" s="138"/>
      <c r="RX83" s="138"/>
      <c r="RY83" s="138"/>
      <c r="RZ83" s="138"/>
      <c r="SA83" s="138"/>
      <c r="SB83" s="138"/>
      <c r="SC83" s="138"/>
      <c r="SD83" s="138"/>
      <c r="SE83" s="138"/>
      <c r="SF83" s="138"/>
      <c r="SG83" s="138"/>
      <c r="SH83" s="138"/>
      <c r="SI83" s="138"/>
      <c r="SJ83" s="138"/>
      <c r="SK83" s="138"/>
      <c r="SL83" s="138"/>
      <c r="SM83" s="138"/>
      <c r="SN83" s="138"/>
      <c r="SO83" s="138"/>
      <c r="SP83" s="138"/>
      <c r="SQ83" s="138"/>
      <c r="SR83" s="138"/>
      <c r="SS83" s="138"/>
      <c r="ST83" s="138"/>
      <c r="SU83" s="138"/>
      <c r="SV83" s="138"/>
      <c r="SW83" s="138"/>
      <c r="SX83" s="138"/>
      <c r="SY83" s="138"/>
      <c r="SZ83" s="138"/>
      <c r="TA83" s="138"/>
      <c r="TB83" s="138"/>
      <c r="TC83" s="138"/>
      <c r="TD83" s="138"/>
      <c r="TE83" s="138"/>
      <c r="TF83" s="138"/>
      <c r="TG83" s="138"/>
      <c r="TH83" s="138"/>
      <c r="TI83" s="138"/>
      <c r="TJ83" s="138"/>
      <c r="TK83" s="138"/>
      <c r="TL83" s="138"/>
      <c r="TM83" s="138"/>
      <c r="TN83" s="138"/>
      <c r="TO83" s="138"/>
      <c r="TP83" s="138"/>
      <c r="TQ83" s="138"/>
      <c r="TR83" s="138"/>
      <c r="TS83" s="138"/>
      <c r="TT83" s="138"/>
      <c r="TU83" s="138"/>
      <c r="TV83" s="138"/>
      <c r="TW83" s="138"/>
      <c r="TX83" s="138"/>
      <c r="TY83" s="138"/>
      <c r="TZ83" s="138"/>
      <c r="UA83" s="138"/>
      <c r="UB83" s="138"/>
      <c r="UC83" s="138"/>
      <c r="UD83" s="138"/>
      <c r="UE83" s="138"/>
      <c r="UF83" s="138"/>
      <c r="UG83" s="138"/>
      <c r="UH83" s="138"/>
      <c r="UI83" s="138"/>
      <c r="UJ83" s="138"/>
      <c r="UK83" s="138"/>
      <c r="UL83" s="138"/>
      <c r="UM83" s="138"/>
      <c r="UN83" s="138"/>
      <c r="UO83" s="138"/>
      <c r="UP83" s="138"/>
      <c r="UQ83" s="138"/>
      <c r="UR83" s="138"/>
      <c r="US83" s="138"/>
      <c r="UT83" s="138"/>
      <c r="UU83" s="138"/>
      <c r="UV83" s="138"/>
      <c r="UW83" s="138"/>
      <c r="UX83" s="138"/>
      <c r="UY83" s="138"/>
      <c r="UZ83" s="138"/>
      <c r="VA83" s="138"/>
      <c r="VB83" s="138"/>
      <c r="VC83" s="138"/>
      <c r="VD83" s="138"/>
      <c r="VE83" s="138"/>
      <c r="VF83" s="138"/>
      <c r="VG83" s="138"/>
      <c r="VH83" s="138"/>
      <c r="VI83" s="138"/>
      <c r="VJ83" s="138"/>
      <c r="VK83" s="138"/>
      <c r="VL83" s="138"/>
      <c r="VM83" s="138"/>
      <c r="VN83" s="138"/>
      <c r="VO83" s="138"/>
      <c r="VP83" s="138"/>
      <c r="VQ83" s="138"/>
      <c r="VR83" s="138"/>
      <c r="VS83" s="138"/>
      <c r="VT83" s="138"/>
      <c r="VU83" s="138"/>
      <c r="VV83" s="138"/>
      <c r="VW83" s="138"/>
      <c r="VX83" s="138"/>
      <c r="VY83" s="138"/>
      <c r="VZ83" s="138"/>
      <c r="WA83" s="138"/>
      <c r="WB83" s="138"/>
      <c r="WC83" s="138"/>
      <c r="WD83" s="138"/>
      <c r="WE83" s="138"/>
      <c r="WF83" s="138"/>
      <c r="WG83" s="138"/>
      <c r="WH83" s="138"/>
      <c r="WI83" s="138"/>
      <c r="WJ83" s="138"/>
      <c r="WK83" s="138"/>
      <c r="WL83" s="138"/>
      <c r="WM83" s="138"/>
      <c r="WN83" s="138"/>
      <c r="WO83" s="138"/>
      <c r="WP83" s="138"/>
      <c r="WQ83" s="138"/>
      <c r="WR83" s="138"/>
      <c r="WS83" s="138"/>
      <c r="WT83" s="138"/>
      <c r="WU83" s="138"/>
      <c r="WV83" s="138"/>
      <c r="WW83" s="138"/>
      <c r="WX83" s="138"/>
      <c r="WY83" s="138"/>
      <c r="WZ83" s="138"/>
      <c r="XA83" s="138"/>
      <c r="XB83" s="138"/>
      <c r="XC83" s="138"/>
      <c r="XD83" s="138"/>
      <c r="XE83" s="138"/>
      <c r="XF83" s="138"/>
      <c r="XG83" s="138"/>
      <c r="XH83" s="138"/>
      <c r="XI83" s="138"/>
      <c r="XJ83" s="138"/>
      <c r="XK83" s="138"/>
      <c r="XL83" s="138"/>
      <c r="XM83" s="138"/>
      <c r="XN83" s="138"/>
      <c r="XO83" s="138"/>
      <c r="XP83" s="138"/>
      <c r="XQ83" s="138"/>
      <c r="XR83" s="138"/>
      <c r="XS83" s="138"/>
      <c r="XT83" s="138"/>
      <c r="XU83" s="138"/>
      <c r="XV83" s="138"/>
      <c r="XW83" s="138"/>
      <c r="XX83" s="138"/>
      <c r="XY83" s="138"/>
      <c r="XZ83" s="138"/>
      <c r="YA83" s="138"/>
      <c r="YB83" s="138"/>
      <c r="YC83" s="138"/>
      <c r="YD83" s="138"/>
      <c r="YE83" s="138"/>
      <c r="YF83" s="138"/>
      <c r="YG83" s="138"/>
      <c r="YH83" s="138"/>
      <c r="YI83" s="138"/>
      <c r="YJ83" s="138"/>
      <c r="YK83" s="138"/>
      <c r="YL83" s="138"/>
      <c r="YM83" s="138"/>
      <c r="YN83" s="138"/>
      <c r="YO83" s="138"/>
      <c r="YP83" s="138"/>
      <c r="YQ83" s="138"/>
      <c r="YR83" s="138"/>
      <c r="YS83" s="138"/>
      <c r="YT83" s="138"/>
      <c r="YU83" s="138"/>
      <c r="YV83" s="138"/>
      <c r="YW83" s="138"/>
      <c r="YX83" s="138"/>
      <c r="YY83" s="138"/>
      <c r="YZ83" s="138"/>
      <c r="ZA83" s="138"/>
      <c r="ZB83" s="138"/>
      <c r="ZC83" s="138"/>
      <c r="ZD83" s="138"/>
      <c r="ZE83" s="138"/>
      <c r="ZF83" s="138"/>
      <c r="ZG83" s="138"/>
      <c r="ZH83" s="138"/>
      <c r="ZI83" s="138"/>
      <c r="ZJ83" s="138"/>
      <c r="ZK83" s="138"/>
      <c r="ZL83" s="138"/>
      <c r="ZM83" s="138"/>
      <c r="ZN83" s="138"/>
      <c r="ZO83" s="138"/>
      <c r="ZP83" s="138"/>
      <c r="ZQ83" s="138"/>
      <c r="ZR83" s="138"/>
      <c r="ZS83" s="138"/>
      <c r="ZT83" s="138"/>
      <c r="ZU83" s="138"/>
      <c r="ZV83" s="138"/>
      <c r="ZW83" s="138"/>
      <c r="ZX83" s="138"/>
      <c r="ZY83" s="138"/>
      <c r="ZZ83" s="138"/>
      <c r="AAA83" s="138"/>
      <c r="AAB83" s="138"/>
      <c r="AAC83" s="138"/>
      <c r="AAD83" s="138"/>
      <c r="AAE83" s="138"/>
      <c r="AAF83" s="138"/>
      <c r="AAG83" s="138"/>
      <c r="AAH83" s="138"/>
      <c r="AAI83" s="138"/>
      <c r="AAJ83" s="138"/>
      <c r="AAK83" s="138"/>
      <c r="AAL83" s="138"/>
      <c r="AAM83" s="138"/>
      <c r="AAN83" s="138"/>
      <c r="AAO83" s="138"/>
      <c r="AAP83" s="138"/>
      <c r="AAQ83" s="138"/>
      <c r="AAR83" s="138"/>
      <c r="AAS83" s="138"/>
      <c r="AAT83" s="138"/>
      <c r="AAU83" s="138"/>
      <c r="AAV83" s="138"/>
      <c r="AAW83" s="138"/>
      <c r="AAX83" s="138"/>
      <c r="AAY83" s="138"/>
      <c r="AAZ83" s="138"/>
      <c r="ABA83" s="138"/>
      <c r="ABB83" s="138"/>
      <c r="ABC83" s="138"/>
      <c r="ABD83" s="138"/>
      <c r="ABE83" s="138"/>
      <c r="ABF83" s="138"/>
      <c r="ABG83" s="138"/>
      <c r="ABH83" s="138"/>
      <c r="ABI83" s="138"/>
      <c r="ABJ83" s="138"/>
      <c r="ABK83" s="138"/>
      <c r="ABL83" s="138"/>
      <c r="ABM83" s="138"/>
      <c r="ABN83" s="138"/>
      <c r="ABO83" s="138"/>
      <c r="ABP83" s="138"/>
      <c r="ABQ83" s="138"/>
      <c r="ABR83" s="138"/>
      <c r="ABS83" s="138"/>
      <c r="ABT83" s="138"/>
      <c r="ABU83" s="138"/>
      <c r="ABV83" s="138"/>
      <c r="ABW83" s="138"/>
      <c r="ABX83" s="138"/>
      <c r="ABY83" s="138"/>
      <c r="ABZ83" s="138"/>
      <c r="ACA83" s="138"/>
      <c r="ACB83" s="138"/>
      <c r="ACC83" s="138"/>
      <c r="ACD83" s="138"/>
      <c r="ACE83" s="138"/>
      <c r="ACF83" s="138"/>
      <c r="ACG83" s="138"/>
      <c r="ACH83" s="138"/>
      <c r="ACI83" s="138"/>
      <c r="ACJ83" s="138"/>
      <c r="ACK83" s="138"/>
      <c r="ACL83" s="138"/>
      <c r="ACM83" s="138"/>
      <c r="ACN83" s="138"/>
      <c r="ACO83" s="138"/>
      <c r="ACP83" s="138"/>
      <c r="ACQ83" s="138"/>
      <c r="ACR83" s="138"/>
      <c r="ACS83" s="138"/>
      <c r="ACT83" s="138"/>
      <c r="ACU83" s="138"/>
      <c r="ACV83" s="138"/>
      <c r="ACW83" s="138"/>
      <c r="ACX83" s="138"/>
      <c r="ACY83" s="138"/>
      <c r="ACZ83" s="138"/>
      <c r="ADA83" s="138"/>
      <c r="ADB83" s="138"/>
      <c r="ADC83" s="138"/>
      <c r="ADD83" s="138"/>
      <c r="ADE83" s="138"/>
      <c r="ADF83" s="138"/>
      <c r="ADG83" s="138"/>
      <c r="ADH83" s="138"/>
      <c r="ADI83" s="138"/>
      <c r="ADJ83" s="138"/>
      <c r="ADK83" s="138"/>
      <c r="ADL83" s="138"/>
      <c r="ADM83" s="138"/>
      <c r="ADN83" s="138"/>
      <c r="ADO83" s="138"/>
      <c r="ADP83" s="138"/>
      <c r="ADQ83" s="138"/>
      <c r="ADR83" s="138"/>
      <c r="ADS83" s="138"/>
      <c r="ADT83" s="138"/>
      <c r="ADU83" s="138"/>
      <c r="ADV83" s="138"/>
      <c r="ADW83" s="138"/>
      <c r="ADX83" s="138"/>
      <c r="ADY83" s="138"/>
      <c r="ADZ83" s="138"/>
      <c r="AEA83" s="138"/>
      <c r="AEB83" s="138"/>
      <c r="AEC83" s="138"/>
      <c r="AED83" s="138"/>
      <c r="AEE83" s="138"/>
      <c r="AEF83" s="138"/>
      <c r="AEG83" s="138"/>
      <c r="AEH83" s="138"/>
      <c r="AEI83" s="138"/>
      <c r="AEJ83" s="138"/>
      <c r="AEK83" s="138"/>
      <c r="AEL83" s="138"/>
      <c r="AEM83" s="138"/>
      <c r="AEN83" s="138"/>
      <c r="AEO83" s="138"/>
      <c r="AEP83" s="138"/>
      <c r="AEQ83" s="138"/>
      <c r="AER83" s="138"/>
      <c r="AES83" s="138"/>
      <c r="AET83" s="138"/>
      <c r="AEU83" s="138"/>
      <c r="AEV83" s="138"/>
      <c r="AEW83" s="138"/>
      <c r="AEX83" s="138"/>
      <c r="AEY83" s="138"/>
      <c r="AEZ83" s="138"/>
      <c r="AFA83" s="138"/>
      <c r="AFB83" s="138"/>
      <c r="AFC83" s="138"/>
      <c r="AFD83" s="138"/>
      <c r="AFE83" s="138"/>
      <c r="AFF83" s="138"/>
      <c r="AFG83" s="138"/>
      <c r="AFH83" s="138"/>
      <c r="AFI83" s="138"/>
      <c r="AFJ83" s="138"/>
      <c r="AFK83" s="138"/>
      <c r="AFL83" s="138"/>
      <c r="AFM83" s="138"/>
      <c r="AFN83" s="138"/>
      <c r="AFO83" s="138"/>
      <c r="AFP83" s="138"/>
      <c r="AFQ83" s="138"/>
      <c r="AFR83" s="138"/>
      <c r="AFS83" s="138"/>
      <c r="AFT83" s="138"/>
      <c r="AFU83" s="138"/>
      <c r="AFV83" s="138"/>
      <c r="AFW83" s="138"/>
      <c r="AFX83" s="138"/>
      <c r="AFY83" s="138"/>
      <c r="AFZ83" s="138"/>
      <c r="AGA83" s="138"/>
      <c r="AGB83" s="138"/>
      <c r="AGC83" s="138"/>
      <c r="AGD83" s="138"/>
      <c r="AGE83" s="138"/>
      <c r="AGF83" s="138"/>
      <c r="AGG83" s="138"/>
      <c r="AGH83" s="138"/>
      <c r="AGI83" s="138"/>
      <c r="AGJ83" s="138"/>
      <c r="AGK83" s="138"/>
      <c r="AGL83" s="138"/>
      <c r="AGM83" s="138"/>
      <c r="AGN83" s="138"/>
      <c r="AGO83" s="138"/>
      <c r="AGP83" s="138"/>
      <c r="AGQ83" s="138"/>
      <c r="AGR83" s="138"/>
      <c r="AGS83" s="138"/>
      <c r="AGT83" s="138"/>
      <c r="AGU83" s="138"/>
      <c r="AGV83" s="138"/>
      <c r="AGW83" s="138"/>
      <c r="AGX83" s="138"/>
      <c r="AGY83" s="138"/>
      <c r="AGZ83" s="138"/>
      <c r="AHA83" s="138"/>
      <c r="AHB83" s="138"/>
      <c r="AHC83" s="138"/>
      <c r="AHD83" s="138"/>
      <c r="AHE83" s="138"/>
      <c r="AHF83" s="138"/>
      <c r="AHG83" s="138"/>
      <c r="AHH83" s="138"/>
      <c r="AHI83" s="138"/>
      <c r="AHJ83" s="138"/>
      <c r="AHK83" s="138"/>
      <c r="AHL83" s="138"/>
      <c r="AHM83" s="138"/>
      <c r="AHN83" s="138"/>
      <c r="AHO83" s="138"/>
      <c r="AHP83" s="138"/>
      <c r="AHQ83" s="138"/>
      <c r="AHR83" s="138"/>
      <c r="AHS83" s="138"/>
      <c r="AHT83" s="138"/>
      <c r="AHU83" s="138"/>
      <c r="AHV83" s="138"/>
      <c r="AHW83" s="138"/>
      <c r="AHX83" s="138"/>
      <c r="AHY83" s="138"/>
      <c r="AHZ83" s="138"/>
      <c r="AIA83" s="138"/>
      <c r="AIB83" s="138"/>
      <c r="AIC83" s="138"/>
      <c r="AID83" s="138"/>
      <c r="AIE83" s="138"/>
      <c r="AIF83" s="138"/>
      <c r="AIG83" s="138"/>
      <c r="AIH83" s="138"/>
      <c r="AII83" s="138"/>
      <c r="AIJ83" s="138"/>
      <c r="AIK83" s="138"/>
      <c r="AIL83" s="138"/>
      <c r="AIM83" s="138"/>
      <c r="AIN83" s="138"/>
      <c r="AIO83" s="138"/>
      <c r="AIP83" s="138"/>
      <c r="AIQ83" s="138"/>
      <c r="AIR83" s="138"/>
      <c r="AIS83" s="138"/>
      <c r="AIT83" s="138"/>
      <c r="AIU83" s="138"/>
      <c r="AIV83" s="138"/>
      <c r="AIW83" s="138"/>
      <c r="AIX83" s="138"/>
      <c r="AIY83" s="138"/>
      <c r="AIZ83" s="138"/>
      <c r="AJA83" s="138"/>
      <c r="AJB83" s="138"/>
      <c r="AJC83" s="138"/>
      <c r="AJD83" s="138"/>
      <c r="AJE83" s="138"/>
      <c r="AJF83" s="138"/>
      <c r="AJG83" s="138"/>
      <c r="AJH83" s="138"/>
      <c r="AJI83" s="138"/>
      <c r="AJJ83" s="138"/>
      <c r="AJK83" s="138"/>
      <c r="AJL83" s="138"/>
      <c r="AJM83" s="138"/>
      <c r="AJN83" s="138"/>
      <c r="AJO83" s="138"/>
      <c r="AJP83" s="138"/>
      <c r="AJQ83" s="138"/>
      <c r="AJR83" s="138"/>
      <c r="AJS83" s="138"/>
      <c r="AJT83" s="138"/>
      <c r="AJU83" s="138"/>
      <c r="AJV83" s="138"/>
      <c r="AJW83" s="138"/>
      <c r="AJX83" s="138"/>
      <c r="AJY83" s="138"/>
      <c r="AJZ83" s="138"/>
      <c r="AKA83" s="138"/>
      <c r="AKB83" s="138"/>
      <c r="AKC83" s="138"/>
      <c r="AKD83" s="138"/>
      <c r="AKE83" s="138"/>
      <c r="AKF83" s="138"/>
      <c r="AKG83" s="138"/>
      <c r="AKH83" s="138"/>
      <c r="AKI83" s="138"/>
      <c r="AKJ83" s="138"/>
      <c r="AKK83" s="138"/>
      <c r="AKL83" s="138"/>
      <c r="AKM83" s="138"/>
      <c r="AKN83" s="138"/>
      <c r="AKO83" s="138"/>
      <c r="AKP83" s="138"/>
      <c r="AKQ83" s="138"/>
      <c r="AKR83" s="138"/>
      <c r="AKS83" s="138"/>
      <c r="AKT83" s="138"/>
      <c r="AKU83" s="138"/>
      <c r="AKV83" s="138"/>
      <c r="AKW83" s="138"/>
      <c r="AKX83" s="138"/>
      <c r="AKY83" s="138"/>
      <c r="AKZ83" s="138"/>
      <c r="ALA83" s="138"/>
      <c r="ALB83" s="138"/>
      <c r="ALC83" s="138"/>
      <c r="ALD83" s="138"/>
      <c r="ALE83" s="138"/>
      <c r="ALF83" s="138"/>
      <c r="ALG83" s="138"/>
      <c r="ALH83" s="138"/>
      <c r="ALI83" s="138"/>
      <c r="ALJ83" s="138"/>
      <c r="ALK83" s="138"/>
      <c r="ALL83" s="138"/>
      <c r="ALM83" s="138"/>
      <c r="ALN83" s="138"/>
      <c r="ALO83" s="138"/>
      <c r="ALP83" s="138"/>
      <c r="ALQ83" s="138"/>
      <c r="ALR83" s="138"/>
      <c r="ALS83" s="138"/>
      <c r="ALT83" s="138"/>
      <c r="ALU83" s="138"/>
      <c r="ALV83" s="138"/>
      <c r="ALW83" s="138"/>
      <c r="ALX83" s="138"/>
      <c r="ALY83" s="138"/>
      <c r="ALZ83" s="138"/>
      <c r="AMA83" s="138"/>
      <c r="AMB83" s="138"/>
      <c r="AMC83" s="138"/>
      <c r="AMD83" s="138"/>
      <c r="AME83" s="138"/>
      <c r="AMF83" s="138"/>
      <c r="AMG83" s="138"/>
      <c r="AMH83" s="138"/>
      <c r="AMI83" s="138"/>
      <c r="AMJ83" s="138"/>
      <c r="AMK83" s="138"/>
      <c r="AML83" s="138"/>
      <c r="AMM83" s="138"/>
      <c r="AMN83" s="138"/>
      <c r="AMO83" s="138"/>
      <c r="AMP83" s="138"/>
      <c r="AMQ83" s="138"/>
      <c r="AMR83" s="138"/>
      <c r="AMS83" s="138"/>
      <c r="AMT83" s="138"/>
      <c r="AMU83" s="138"/>
      <c r="AMV83" s="138"/>
      <c r="AMW83" s="138"/>
      <c r="AMX83" s="138"/>
      <c r="AMY83" s="138"/>
      <c r="AMZ83" s="138"/>
      <c r="ANA83" s="138"/>
      <c r="ANB83" s="138"/>
      <c r="ANC83" s="138"/>
      <c r="AND83" s="138"/>
      <c r="ANE83" s="138"/>
      <c r="ANF83" s="138"/>
      <c r="ANG83" s="138"/>
      <c r="ANH83" s="138"/>
      <c r="ANI83" s="138"/>
      <c r="ANJ83" s="138"/>
      <c r="ANK83" s="138"/>
      <c r="ANL83" s="138"/>
      <c r="ANM83" s="138"/>
      <c r="ANN83" s="138"/>
      <c r="ANO83" s="138"/>
      <c r="ANP83" s="138"/>
      <c r="ANQ83" s="138"/>
      <c r="ANR83" s="138"/>
      <c r="ANS83" s="138"/>
      <c r="ANT83" s="138"/>
      <c r="ANU83" s="138"/>
      <c r="ANV83" s="138"/>
      <c r="ANW83" s="138"/>
      <c r="ANX83" s="138"/>
      <c r="ANY83" s="138"/>
      <c r="ANZ83" s="138"/>
      <c r="AOA83" s="138"/>
      <c r="AOB83" s="138"/>
      <c r="AOC83" s="138"/>
      <c r="AOD83" s="138"/>
      <c r="AOE83" s="138"/>
      <c r="AOF83" s="138"/>
      <c r="AOG83" s="138"/>
      <c r="AOH83" s="138"/>
      <c r="AOI83" s="138"/>
      <c r="AOJ83" s="138"/>
      <c r="AOK83" s="138"/>
      <c r="AOL83" s="138"/>
      <c r="AOM83" s="138"/>
      <c r="AON83" s="138"/>
      <c r="AOO83" s="138"/>
      <c r="AOP83" s="138"/>
      <c r="AOQ83" s="138"/>
      <c r="AOR83" s="138"/>
      <c r="AOS83" s="138"/>
      <c r="AOT83" s="138"/>
      <c r="AOU83" s="138"/>
      <c r="AOV83" s="138"/>
      <c r="AOW83" s="138"/>
      <c r="AOX83" s="138"/>
      <c r="AOY83" s="138"/>
      <c r="AOZ83" s="138"/>
      <c r="APA83" s="138"/>
      <c r="APB83" s="138"/>
      <c r="APC83" s="138"/>
      <c r="APD83" s="138"/>
      <c r="APE83" s="138"/>
      <c r="APF83" s="138"/>
      <c r="APG83" s="138"/>
      <c r="APH83" s="138"/>
      <c r="API83" s="138"/>
      <c r="APJ83" s="138"/>
      <c r="APK83" s="138"/>
      <c r="APL83" s="138"/>
      <c r="APM83" s="138"/>
      <c r="APN83" s="138"/>
      <c r="APO83" s="138"/>
      <c r="APP83" s="138"/>
      <c r="APQ83" s="138"/>
      <c r="APR83" s="138"/>
      <c r="APS83" s="138"/>
      <c r="APT83" s="138"/>
      <c r="APU83" s="138"/>
      <c r="APV83" s="138"/>
      <c r="APW83" s="138"/>
      <c r="APX83" s="138"/>
      <c r="APY83" s="138"/>
      <c r="APZ83" s="138"/>
      <c r="AQA83" s="138"/>
      <c r="AQB83" s="138"/>
      <c r="AQC83" s="138"/>
      <c r="AQD83" s="138"/>
      <c r="AQE83" s="138"/>
      <c r="AQF83" s="138"/>
      <c r="AQG83" s="138"/>
      <c r="AQH83" s="138"/>
      <c r="AQI83" s="138"/>
      <c r="AQJ83" s="138"/>
      <c r="AQK83" s="138"/>
      <c r="AQL83" s="138"/>
      <c r="AQM83" s="138"/>
      <c r="AQN83" s="138"/>
      <c r="AQO83" s="138"/>
      <c r="AQP83" s="138"/>
      <c r="AQQ83" s="138"/>
      <c r="AQR83" s="138"/>
      <c r="AQS83" s="138"/>
      <c r="AQT83" s="138"/>
      <c r="AQU83" s="138"/>
      <c r="AQV83" s="138"/>
      <c r="AQW83" s="138"/>
      <c r="AQX83" s="138"/>
      <c r="AQY83" s="138"/>
      <c r="AQZ83" s="138"/>
      <c r="ARA83" s="138"/>
      <c r="ARB83" s="138"/>
      <c r="ARC83" s="138"/>
      <c r="ARD83" s="138"/>
      <c r="ARE83" s="138"/>
      <c r="ARF83" s="138"/>
      <c r="ARG83" s="138"/>
      <c r="ARH83" s="138"/>
      <c r="ARI83" s="138"/>
      <c r="ARJ83" s="138"/>
      <c r="ARK83" s="138"/>
      <c r="ARL83" s="138"/>
      <c r="ARM83" s="138"/>
      <c r="ARN83" s="138"/>
      <c r="ARO83" s="138"/>
      <c r="ARP83" s="138"/>
      <c r="ARQ83" s="138"/>
      <c r="ARR83" s="138"/>
      <c r="ARS83" s="138"/>
      <c r="ART83" s="138"/>
      <c r="ARU83" s="138"/>
      <c r="ARV83" s="138"/>
      <c r="ARW83" s="138"/>
      <c r="ARX83" s="138"/>
      <c r="ARY83" s="138"/>
      <c r="ARZ83" s="138"/>
      <c r="ASA83" s="138"/>
      <c r="ASB83" s="138"/>
      <c r="ASC83" s="138"/>
      <c r="ASD83" s="138"/>
      <c r="ASE83" s="138"/>
      <c r="ASF83" s="138"/>
      <c r="ASG83" s="138"/>
      <c r="ASH83" s="138"/>
      <c r="ASI83" s="138"/>
      <c r="ASJ83" s="138"/>
      <c r="ASK83" s="138"/>
      <c r="ASL83" s="138"/>
      <c r="ASM83" s="138"/>
      <c r="ASN83" s="138"/>
      <c r="ASO83" s="138"/>
      <c r="ASP83" s="138"/>
      <c r="ASQ83" s="138"/>
      <c r="ASR83" s="138"/>
      <c r="ASS83" s="138"/>
      <c r="AST83" s="138"/>
      <c r="ASU83" s="138"/>
      <c r="ASV83" s="138"/>
      <c r="ASW83" s="138"/>
      <c r="ASX83" s="138"/>
      <c r="ASY83" s="138"/>
      <c r="ASZ83" s="138"/>
      <c r="ATA83" s="138"/>
      <c r="ATB83" s="138"/>
      <c r="ATC83" s="138"/>
      <c r="ATD83" s="138"/>
      <c r="ATE83" s="138"/>
      <c r="ATF83" s="138"/>
      <c r="ATG83" s="138"/>
      <c r="ATH83" s="138"/>
      <c r="ATI83" s="138"/>
      <c r="ATJ83" s="138"/>
      <c r="ATK83" s="138"/>
      <c r="ATL83" s="138"/>
      <c r="ATM83" s="138"/>
      <c r="ATN83" s="138"/>
      <c r="ATO83" s="138"/>
      <c r="ATP83" s="138"/>
      <c r="ATQ83" s="138"/>
      <c r="ATR83" s="138"/>
      <c r="ATS83" s="138"/>
      <c r="ATT83" s="138"/>
      <c r="ATU83" s="138"/>
      <c r="ATV83" s="138"/>
      <c r="ATW83" s="138"/>
      <c r="ATX83" s="138"/>
      <c r="ATY83" s="138"/>
      <c r="ATZ83" s="138"/>
      <c r="AUA83" s="138"/>
      <c r="AUB83" s="138"/>
      <c r="AUC83" s="138"/>
      <c r="AUD83" s="138"/>
      <c r="AUE83" s="138"/>
      <c r="AUF83" s="138"/>
      <c r="AUG83" s="138"/>
      <c r="AUH83" s="138"/>
      <c r="AUI83" s="138"/>
      <c r="AUJ83" s="138"/>
      <c r="AUK83" s="138"/>
      <c r="AUL83" s="138"/>
      <c r="AUM83" s="138"/>
      <c r="AUN83" s="138"/>
      <c r="AUO83" s="138"/>
      <c r="AUP83" s="138"/>
      <c r="AUQ83" s="138"/>
      <c r="AUR83" s="138"/>
      <c r="AUS83" s="138"/>
      <c r="AUT83" s="138"/>
      <c r="AUU83" s="138"/>
      <c r="AUV83" s="138"/>
      <c r="AUW83" s="138"/>
      <c r="AUX83" s="138"/>
      <c r="AUY83" s="138"/>
      <c r="AUZ83" s="138"/>
      <c r="AVA83" s="138"/>
      <c r="AVB83" s="138"/>
      <c r="AVC83" s="138"/>
      <c r="AVD83" s="138"/>
      <c r="AVE83" s="138"/>
    </row>
    <row r="84" spans="302:1253" s="87" customFormat="1" x14ac:dyDescent="0.25">
      <c r="KP84" s="138"/>
      <c r="KQ84" s="138"/>
      <c r="KR84" s="138"/>
      <c r="KS84" s="138"/>
      <c r="KT84" s="138"/>
      <c r="KU84" s="138"/>
      <c r="KV84" s="138"/>
      <c r="KW84" s="138"/>
      <c r="KX84" s="138"/>
      <c r="KY84" s="138"/>
      <c r="KZ84" s="138"/>
      <c r="LA84" s="138"/>
      <c r="LB84" s="138"/>
      <c r="LC84" s="138"/>
      <c r="LD84" s="138"/>
      <c r="LE84" s="138"/>
      <c r="LF84" s="138"/>
      <c r="LG84" s="138"/>
      <c r="LH84" s="138"/>
      <c r="LI84" s="138"/>
      <c r="LJ84" s="138"/>
      <c r="LK84" s="138"/>
      <c r="LL84" s="138"/>
      <c r="LM84" s="138"/>
      <c r="LN84" s="138"/>
      <c r="LO84" s="138"/>
      <c r="LP84" s="138"/>
      <c r="LQ84" s="138"/>
      <c r="LR84" s="138"/>
      <c r="LS84" s="138"/>
      <c r="LT84" s="138"/>
      <c r="LZ84" s="80"/>
      <c r="MA84" s="80"/>
      <c r="MB84" s="80"/>
      <c r="MC84" s="80"/>
      <c r="MD84" s="80"/>
      <c r="ME84" s="80"/>
      <c r="MF84" s="80"/>
      <c r="MG84" s="80"/>
      <c r="MH84" s="80"/>
      <c r="MI84" s="80"/>
      <c r="MJ84" s="80"/>
      <c r="MK84" s="80"/>
      <c r="ML84" s="80"/>
      <c r="MM84" s="80"/>
      <c r="MP84" s="80"/>
      <c r="MY84" s="138"/>
      <c r="MZ84" s="138"/>
      <c r="NA84" s="138"/>
      <c r="NB84" s="138"/>
      <c r="NC84" s="138"/>
      <c r="ND84" s="138"/>
      <c r="NE84" s="138"/>
      <c r="NF84" s="138"/>
      <c r="NG84" s="138"/>
      <c r="NH84" s="138"/>
      <c r="NI84" s="138"/>
      <c r="NJ84" s="138"/>
      <c r="NK84" s="138"/>
      <c r="NL84" s="138"/>
      <c r="NM84" s="138"/>
      <c r="NN84" s="138"/>
      <c r="NO84" s="138"/>
      <c r="NP84" s="138"/>
      <c r="NQ84" s="138"/>
      <c r="NR84" s="138"/>
      <c r="NS84" s="138"/>
      <c r="NT84" s="138"/>
      <c r="NU84" s="138"/>
      <c r="NV84" s="138"/>
      <c r="NW84" s="138"/>
      <c r="NX84" s="138"/>
      <c r="NY84" s="138"/>
      <c r="NZ84" s="138"/>
      <c r="OA84" s="138"/>
      <c r="OB84" s="138"/>
      <c r="OC84" s="138"/>
      <c r="OD84" s="138"/>
      <c r="OE84" s="138"/>
      <c r="OF84" s="138"/>
      <c r="OG84" s="138"/>
      <c r="OH84" s="138"/>
      <c r="OI84" s="138"/>
      <c r="OJ84" s="138"/>
      <c r="OK84" s="138"/>
      <c r="OL84" s="138"/>
      <c r="OM84" s="138"/>
      <c r="ON84" s="138"/>
      <c r="OO84" s="138"/>
      <c r="OP84" s="138"/>
      <c r="OQ84" s="138"/>
      <c r="OR84" s="138"/>
      <c r="OS84" s="138"/>
      <c r="OT84" s="138"/>
      <c r="OU84" s="138"/>
      <c r="OV84" s="138"/>
      <c r="OW84" s="138"/>
      <c r="OX84" s="138"/>
      <c r="OY84" s="138"/>
      <c r="OZ84" s="138"/>
      <c r="PA84" s="138"/>
      <c r="PB84" s="138"/>
      <c r="PC84" s="138"/>
      <c r="PD84" s="138"/>
      <c r="PE84" s="138"/>
      <c r="PF84" s="138"/>
      <c r="PG84" s="138"/>
      <c r="PH84" s="138"/>
      <c r="PI84" s="138"/>
      <c r="PJ84" s="138"/>
      <c r="PK84" s="138"/>
      <c r="PL84" s="138"/>
      <c r="PM84" s="138"/>
      <c r="PN84" s="138"/>
      <c r="PO84" s="138"/>
      <c r="PP84" s="138"/>
      <c r="PQ84" s="138"/>
      <c r="PR84" s="138"/>
      <c r="PS84" s="138"/>
      <c r="PT84" s="138"/>
      <c r="PU84" s="138"/>
      <c r="PV84" s="138"/>
      <c r="PW84" s="138"/>
      <c r="PX84" s="138"/>
      <c r="PY84" s="138"/>
      <c r="PZ84" s="138"/>
      <c r="QA84" s="138"/>
      <c r="QB84" s="138"/>
      <c r="QC84" s="138"/>
      <c r="QD84" s="138"/>
      <c r="QE84" s="138"/>
      <c r="QF84" s="138"/>
      <c r="QG84" s="138"/>
      <c r="QH84" s="138"/>
      <c r="QI84" s="138"/>
      <c r="QJ84" s="138"/>
      <c r="QK84" s="138"/>
      <c r="QL84" s="138"/>
      <c r="QM84" s="138"/>
      <c r="QN84" s="138"/>
      <c r="QO84" s="138"/>
      <c r="QP84" s="138"/>
      <c r="QQ84" s="138"/>
      <c r="QR84" s="138"/>
      <c r="QS84" s="138"/>
      <c r="QT84" s="138"/>
      <c r="QU84" s="138"/>
      <c r="QV84" s="138"/>
      <c r="QW84" s="138"/>
      <c r="QX84" s="138"/>
      <c r="QY84" s="138"/>
      <c r="QZ84" s="138"/>
      <c r="RA84" s="138"/>
      <c r="RB84" s="138"/>
      <c r="RC84" s="138"/>
      <c r="RD84" s="138"/>
      <c r="RE84" s="138"/>
      <c r="RF84" s="138"/>
      <c r="RG84" s="138"/>
      <c r="RH84" s="138"/>
      <c r="RI84" s="138"/>
      <c r="RJ84" s="138"/>
      <c r="RK84" s="138"/>
      <c r="RL84" s="138"/>
      <c r="RM84" s="138"/>
      <c r="RN84" s="138"/>
      <c r="RO84" s="138"/>
      <c r="RP84" s="138"/>
      <c r="RQ84" s="138"/>
      <c r="RR84" s="138"/>
      <c r="RS84" s="138"/>
      <c r="RT84" s="138"/>
      <c r="RU84" s="138"/>
      <c r="RV84" s="138"/>
      <c r="RW84" s="138"/>
      <c r="RX84" s="138"/>
      <c r="RY84" s="138"/>
      <c r="RZ84" s="138"/>
      <c r="SA84" s="138"/>
      <c r="SB84" s="138"/>
      <c r="SC84" s="138"/>
      <c r="SD84" s="138"/>
      <c r="SE84" s="138"/>
      <c r="SF84" s="138"/>
      <c r="SG84" s="138"/>
      <c r="SH84" s="138"/>
      <c r="SI84" s="138"/>
      <c r="SJ84" s="138"/>
      <c r="SK84" s="138"/>
      <c r="SL84" s="138"/>
      <c r="SM84" s="138"/>
      <c r="SN84" s="138"/>
      <c r="SO84" s="138"/>
      <c r="SP84" s="138"/>
      <c r="SQ84" s="138"/>
      <c r="SR84" s="138"/>
      <c r="SS84" s="138"/>
      <c r="ST84" s="138"/>
      <c r="SU84" s="138"/>
      <c r="SV84" s="138"/>
      <c r="SW84" s="138"/>
      <c r="SX84" s="138"/>
      <c r="SY84" s="138"/>
      <c r="SZ84" s="138"/>
      <c r="TA84" s="138"/>
      <c r="TB84" s="138"/>
      <c r="TC84" s="138"/>
      <c r="TD84" s="138"/>
      <c r="TE84" s="138"/>
      <c r="TF84" s="138"/>
      <c r="TG84" s="138"/>
      <c r="TH84" s="138"/>
      <c r="TI84" s="138"/>
      <c r="TJ84" s="138"/>
      <c r="TK84" s="138"/>
      <c r="TL84" s="138"/>
      <c r="TM84" s="138"/>
      <c r="TN84" s="138"/>
      <c r="TO84" s="138"/>
      <c r="TP84" s="138"/>
      <c r="TQ84" s="138"/>
      <c r="TR84" s="138"/>
      <c r="TS84" s="138"/>
      <c r="TT84" s="138"/>
      <c r="TU84" s="138"/>
      <c r="TV84" s="138"/>
      <c r="TW84" s="138"/>
      <c r="TX84" s="138"/>
      <c r="TY84" s="138"/>
      <c r="TZ84" s="138"/>
      <c r="UA84" s="138"/>
      <c r="UB84" s="138"/>
      <c r="UC84" s="138"/>
      <c r="UD84" s="138"/>
      <c r="UE84" s="138"/>
      <c r="UF84" s="138"/>
      <c r="UG84" s="138"/>
      <c r="UH84" s="138"/>
      <c r="UI84" s="138"/>
      <c r="UJ84" s="138"/>
      <c r="UK84" s="138"/>
      <c r="UL84" s="138"/>
      <c r="UM84" s="138"/>
      <c r="UN84" s="138"/>
      <c r="UO84" s="138"/>
      <c r="UP84" s="138"/>
      <c r="UQ84" s="138"/>
      <c r="UR84" s="138"/>
      <c r="US84" s="138"/>
      <c r="UT84" s="138"/>
      <c r="UU84" s="138"/>
      <c r="UV84" s="138"/>
      <c r="UW84" s="138"/>
      <c r="UX84" s="138"/>
      <c r="UY84" s="138"/>
      <c r="UZ84" s="138"/>
      <c r="VA84" s="138"/>
      <c r="VB84" s="138"/>
      <c r="VC84" s="138"/>
      <c r="VD84" s="138"/>
      <c r="VE84" s="138"/>
      <c r="VF84" s="138"/>
      <c r="VG84" s="138"/>
      <c r="VH84" s="138"/>
      <c r="VI84" s="138"/>
      <c r="VJ84" s="138"/>
      <c r="VK84" s="138"/>
      <c r="VL84" s="138"/>
      <c r="VM84" s="138"/>
      <c r="VN84" s="138"/>
      <c r="VO84" s="138"/>
      <c r="VP84" s="138"/>
      <c r="VQ84" s="138"/>
      <c r="VR84" s="138"/>
      <c r="VS84" s="138"/>
      <c r="VT84" s="138"/>
      <c r="VU84" s="138"/>
      <c r="VV84" s="138"/>
      <c r="VW84" s="138"/>
      <c r="VX84" s="138"/>
      <c r="VY84" s="138"/>
      <c r="VZ84" s="138"/>
      <c r="WA84" s="138"/>
      <c r="WB84" s="138"/>
      <c r="WC84" s="138"/>
      <c r="WD84" s="138"/>
      <c r="WE84" s="138"/>
      <c r="WF84" s="138"/>
      <c r="WG84" s="138"/>
      <c r="WH84" s="138"/>
      <c r="WI84" s="138"/>
      <c r="WJ84" s="138"/>
      <c r="WK84" s="138"/>
      <c r="WL84" s="138"/>
      <c r="WM84" s="138"/>
      <c r="WN84" s="138"/>
      <c r="WO84" s="138"/>
      <c r="WP84" s="138"/>
      <c r="WQ84" s="138"/>
      <c r="WR84" s="138"/>
      <c r="WS84" s="138"/>
      <c r="WT84" s="138"/>
      <c r="WU84" s="138"/>
      <c r="WV84" s="138"/>
      <c r="WW84" s="138"/>
      <c r="WX84" s="138"/>
      <c r="WY84" s="138"/>
      <c r="WZ84" s="138"/>
      <c r="XA84" s="138"/>
      <c r="XB84" s="138"/>
      <c r="XC84" s="138"/>
      <c r="XD84" s="138"/>
      <c r="XE84" s="138"/>
      <c r="XF84" s="138"/>
      <c r="XG84" s="138"/>
      <c r="XH84" s="138"/>
      <c r="XI84" s="138"/>
      <c r="XJ84" s="138"/>
      <c r="XK84" s="138"/>
      <c r="XL84" s="138"/>
      <c r="XM84" s="138"/>
      <c r="XN84" s="138"/>
      <c r="XO84" s="138"/>
      <c r="XP84" s="138"/>
      <c r="XQ84" s="138"/>
      <c r="XR84" s="138"/>
      <c r="XS84" s="138"/>
      <c r="XT84" s="138"/>
      <c r="XU84" s="138"/>
      <c r="XV84" s="138"/>
      <c r="XW84" s="138"/>
      <c r="XX84" s="138"/>
      <c r="XY84" s="138"/>
      <c r="XZ84" s="138"/>
      <c r="YA84" s="138"/>
      <c r="YB84" s="138"/>
      <c r="YC84" s="138"/>
      <c r="YD84" s="138"/>
      <c r="YE84" s="138"/>
      <c r="YF84" s="138"/>
      <c r="YG84" s="138"/>
      <c r="YH84" s="138"/>
      <c r="YI84" s="138"/>
      <c r="YJ84" s="138"/>
      <c r="YK84" s="138"/>
      <c r="YL84" s="138"/>
      <c r="YM84" s="138"/>
      <c r="YN84" s="138"/>
      <c r="YO84" s="138"/>
      <c r="YP84" s="138"/>
      <c r="YQ84" s="138"/>
      <c r="YR84" s="138"/>
      <c r="YS84" s="138"/>
      <c r="YT84" s="138"/>
      <c r="YU84" s="138"/>
      <c r="YV84" s="138"/>
      <c r="YW84" s="138"/>
      <c r="YX84" s="138"/>
      <c r="YY84" s="138"/>
      <c r="YZ84" s="138"/>
      <c r="ZA84" s="138"/>
      <c r="ZB84" s="138"/>
      <c r="ZC84" s="138"/>
      <c r="ZD84" s="138"/>
      <c r="ZE84" s="138"/>
      <c r="ZF84" s="138"/>
      <c r="ZG84" s="138"/>
      <c r="ZH84" s="138"/>
      <c r="ZI84" s="138"/>
      <c r="ZJ84" s="138"/>
      <c r="ZK84" s="138"/>
      <c r="ZL84" s="138"/>
      <c r="ZM84" s="138"/>
      <c r="ZN84" s="138"/>
      <c r="ZO84" s="138"/>
      <c r="ZP84" s="138"/>
      <c r="ZQ84" s="138"/>
      <c r="ZR84" s="138"/>
      <c r="ZS84" s="138"/>
      <c r="ZT84" s="138"/>
      <c r="ZU84" s="138"/>
      <c r="ZV84" s="138"/>
      <c r="ZW84" s="138"/>
      <c r="ZX84" s="138"/>
      <c r="ZY84" s="138"/>
      <c r="ZZ84" s="138"/>
      <c r="AAA84" s="138"/>
      <c r="AAB84" s="138"/>
      <c r="AAC84" s="138"/>
      <c r="AAD84" s="138"/>
      <c r="AAE84" s="138"/>
      <c r="AAF84" s="138"/>
      <c r="AAG84" s="138"/>
      <c r="AAH84" s="138"/>
      <c r="AAI84" s="138"/>
      <c r="AAJ84" s="138"/>
      <c r="AAK84" s="138"/>
      <c r="AAL84" s="138"/>
      <c r="AAM84" s="138"/>
      <c r="AAN84" s="138"/>
      <c r="AAO84" s="138"/>
      <c r="AAP84" s="138"/>
      <c r="AAQ84" s="138"/>
      <c r="AAR84" s="138"/>
      <c r="AAS84" s="138"/>
      <c r="AAT84" s="138"/>
      <c r="AAU84" s="138"/>
      <c r="AAV84" s="138"/>
      <c r="AAW84" s="138"/>
      <c r="AAX84" s="138"/>
      <c r="AAY84" s="138"/>
      <c r="AAZ84" s="138"/>
      <c r="ABA84" s="138"/>
      <c r="ABB84" s="138"/>
      <c r="ABC84" s="138"/>
      <c r="ABD84" s="138"/>
      <c r="ABE84" s="138"/>
      <c r="ABF84" s="138"/>
      <c r="ABG84" s="138"/>
      <c r="ABH84" s="138"/>
      <c r="ABI84" s="138"/>
      <c r="ABJ84" s="138"/>
      <c r="ABK84" s="138"/>
      <c r="ABL84" s="138"/>
      <c r="ABM84" s="138"/>
      <c r="ABN84" s="138"/>
      <c r="ABO84" s="138"/>
      <c r="ABP84" s="138"/>
      <c r="ABQ84" s="138"/>
      <c r="ABR84" s="138"/>
      <c r="ABS84" s="138"/>
      <c r="ABT84" s="138"/>
      <c r="ABU84" s="138"/>
      <c r="ABV84" s="138"/>
      <c r="ABW84" s="138"/>
      <c r="ABX84" s="138"/>
      <c r="ABY84" s="138"/>
      <c r="ABZ84" s="138"/>
      <c r="ACA84" s="138"/>
      <c r="ACB84" s="138"/>
      <c r="ACC84" s="138"/>
      <c r="ACD84" s="138"/>
      <c r="ACE84" s="138"/>
      <c r="ACF84" s="138"/>
      <c r="ACG84" s="138"/>
      <c r="ACH84" s="138"/>
      <c r="ACI84" s="138"/>
      <c r="ACJ84" s="138"/>
      <c r="ACK84" s="138"/>
      <c r="ACL84" s="138"/>
      <c r="ACM84" s="138"/>
      <c r="ACN84" s="138"/>
      <c r="ACO84" s="138"/>
      <c r="ACP84" s="138"/>
      <c r="ACQ84" s="138"/>
      <c r="ACR84" s="138"/>
      <c r="ACS84" s="138"/>
      <c r="ACT84" s="138"/>
      <c r="ACU84" s="138"/>
      <c r="ACV84" s="138"/>
      <c r="ACW84" s="138"/>
      <c r="ACX84" s="138"/>
      <c r="ACY84" s="138"/>
      <c r="ACZ84" s="138"/>
      <c r="ADA84" s="138"/>
      <c r="ADB84" s="138"/>
      <c r="ADC84" s="138"/>
      <c r="ADD84" s="138"/>
      <c r="ADE84" s="138"/>
      <c r="ADF84" s="138"/>
      <c r="ADG84" s="138"/>
      <c r="ADH84" s="138"/>
      <c r="ADI84" s="138"/>
      <c r="ADJ84" s="138"/>
      <c r="ADK84" s="138"/>
      <c r="ADL84" s="138"/>
      <c r="ADM84" s="138"/>
      <c r="ADN84" s="138"/>
      <c r="ADO84" s="138"/>
      <c r="ADP84" s="138"/>
      <c r="ADQ84" s="138"/>
      <c r="ADR84" s="138"/>
      <c r="ADS84" s="138"/>
      <c r="ADT84" s="138"/>
      <c r="ADU84" s="138"/>
      <c r="ADV84" s="138"/>
      <c r="ADW84" s="138"/>
      <c r="ADX84" s="138"/>
      <c r="ADY84" s="138"/>
      <c r="ADZ84" s="138"/>
      <c r="AEA84" s="138"/>
      <c r="AEB84" s="138"/>
      <c r="AEC84" s="138"/>
      <c r="AED84" s="138"/>
      <c r="AEE84" s="138"/>
      <c r="AEF84" s="138"/>
      <c r="AEG84" s="138"/>
      <c r="AEH84" s="138"/>
      <c r="AEI84" s="138"/>
      <c r="AEJ84" s="138"/>
      <c r="AEK84" s="138"/>
      <c r="AEL84" s="138"/>
      <c r="AEM84" s="138"/>
      <c r="AEN84" s="138"/>
      <c r="AEO84" s="138"/>
      <c r="AEP84" s="138"/>
      <c r="AEQ84" s="138"/>
      <c r="AER84" s="138"/>
      <c r="AES84" s="138"/>
      <c r="AET84" s="138"/>
      <c r="AEU84" s="138"/>
      <c r="AEV84" s="138"/>
      <c r="AEW84" s="138"/>
      <c r="AEX84" s="138"/>
      <c r="AEY84" s="138"/>
      <c r="AEZ84" s="138"/>
      <c r="AFA84" s="138"/>
      <c r="AFB84" s="138"/>
      <c r="AFC84" s="138"/>
      <c r="AFD84" s="138"/>
      <c r="AFE84" s="138"/>
      <c r="AFF84" s="138"/>
      <c r="AFG84" s="138"/>
      <c r="AFH84" s="138"/>
      <c r="AFI84" s="138"/>
      <c r="AFJ84" s="138"/>
      <c r="AFK84" s="138"/>
      <c r="AFL84" s="138"/>
      <c r="AFM84" s="138"/>
      <c r="AFN84" s="138"/>
      <c r="AFO84" s="138"/>
      <c r="AFP84" s="138"/>
      <c r="AFQ84" s="138"/>
      <c r="AFR84" s="138"/>
      <c r="AFS84" s="138"/>
      <c r="AFT84" s="138"/>
      <c r="AFU84" s="138"/>
      <c r="AFV84" s="138"/>
      <c r="AFW84" s="138"/>
      <c r="AFX84" s="138"/>
      <c r="AFY84" s="138"/>
      <c r="AFZ84" s="138"/>
      <c r="AGA84" s="138"/>
      <c r="AGB84" s="138"/>
      <c r="AGC84" s="138"/>
      <c r="AGD84" s="138"/>
      <c r="AGE84" s="138"/>
      <c r="AGF84" s="138"/>
      <c r="AGG84" s="138"/>
      <c r="AGH84" s="138"/>
      <c r="AGI84" s="138"/>
      <c r="AGJ84" s="138"/>
      <c r="AGK84" s="138"/>
      <c r="AGL84" s="138"/>
      <c r="AGM84" s="138"/>
      <c r="AGN84" s="138"/>
      <c r="AGO84" s="138"/>
      <c r="AGP84" s="138"/>
      <c r="AGQ84" s="138"/>
      <c r="AGR84" s="138"/>
      <c r="AGS84" s="138"/>
      <c r="AGT84" s="138"/>
      <c r="AGU84" s="138"/>
      <c r="AGV84" s="138"/>
      <c r="AGW84" s="138"/>
      <c r="AGX84" s="138"/>
      <c r="AGY84" s="138"/>
      <c r="AGZ84" s="138"/>
      <c r="AHA84" s="138"/>
      <c r="AHB84" s="138"/>
      <c r="AHC84" s="138"/>
      <c r="AHD84" s="138"/>
      <c r="AHE84" s="138"/>
      <c r="AHF84" s="138"/>
      <c r="AHG84" s="138"/>
      <c r="AHH84" s="138"/>
      <c r="AHI84" s="138"/>
      <c r="AHJ84" s="138"/>
      <c r="AHK84" s="138"/>
      <c r="AHL84" s="138"/>
      <c r="AHM84" s="138"/>
      <c r="AHN84" s="138"/>
      <c r="AHO84" s="138"/>
      <c r="AHP84" s="138"/>
      <c r="AHQ84" s="138"/>
      <c r="AHR84" s="138"/>
      <c r="AHS84" s="138"/>
      <c r="AHT84" s="138"/>
      <c r="AHU84" s="138"/>
      <c r="AHV84" s="138"/>
      <c r="AHW84" s="138"/>
      <c r="AHX84" s="138"/>
      <c r="AHY84" s="138"/>
      <c r="AHZ84" s="138"/>
      <c r="AIA84" s="138"/>
      <c r="AIB84" s="138"/>
      <c r="AIC84" s="138"/>
      <c r="AID84" s="138"/>
      <c r="AIE84" s="138"/>
      <c r="AIF84" s="138"/>
      <c r="AIG84" s="138"/>
      <c r="AIH84" s="138"/>
      <c r="AII84" s="138"/>
      <c r="AIJ84" s="138"/>
      <c r="AIK84" s="138"/>
      <c r="AIL84" s="138"/>
      <c r="AIM84" s="138"/>
      <c r="AIN84" s="138"/>
      <c r="AIO84" s="138"/>
      <c r="AIP84" s="138"/>
      <c r="AIQ84" s="138"/>
      <c r="AIR84" s="138"/>
      <c r="AIS84" s="138"/>
      <c r="AIT84" s="138"/>
      <c r="AIU84" s="138"/>
      <c r="AIV84" s="138"/>
      <c r="AIW84" s="138"/>
      <c r="AIX84" s="138"/>
      <c r="AIY84" s="138"/>
      <c r="AIZ84" s="138"/>
      <c r="AJA84" s="138"/>
      <c r="AJB84" s="138"/>
      <c r="AJC84" s="138"/>
      <c r="AJD84" s="138"/>
      <c r="AJE84" s="138"/>
      <c r="AJF84" s="138"/>
      <c r="AJG84" s="138"/>
      <c r="AJH84" s="138"/>
      <c r="AJI84" s="138"/>
      <c r="AJJ84" s="138"/>
      <c r="AJK84" s="138"/>
      <c r="AJL84" s="138"/>
      <c r="AJM84" s="138"/>
      <c r="AJN84" s="138"/>
      <c r="AJO84" s="138"/>
      <c r="AJP84" s="138"/>
      <c r="AJQ84" s="138"/>
      <c r="AJR84" s="138"/>
      <c r="AJS84" s="138"/>
      <c r="AJT84" s="138"/>
      <c r="AJU84" s="138"/>
      <c r="AJV84" s="138"/>
      <c r="AJW84" s="138"/>
      <c r="AJX84" s="138"/>
      <c r="AJY84" s="138"/>
      <c r="AJZ84" s="138"/>
      <c r="AKA84" s="138"/>
      <c r="AKB84" s="138"/>
      <c r="AKC84" s="138"/>
      <c r="AKD84" s="138"/>
      <c r="AKE84" s="138"/>
      <c r="AKF84" s="138"/>
      <c r="AKG84" s="138"/>
      <c r="AKH84" s="138"/>
      <c r="AKI84" s="138"/>
      <c r="AKJ84" s="138"/>
      <c r="AKK84" s="138"/>
      <c r="AKL84" s="138"/>
      <c r="AKM84" s="138"/>
      <c r="AKN84" s="138"/>
      <c r="AKO84" s="138"/>
      <c r="AKP84" s="138"/>
      <c r="AKQ84" s="138"/>
      <c r="AKR84" s="138"/>
      <c r="AKS84" s="138"/>
      <c r="AKT84" s="138"/>
      <c r="AKU84" s="138"/>
      <c r="AKV84" s="138"/>
      <c r="AKW84" s="138"/>
      <c r="AKX84" s="138"/>
      <c r="AKY84" s="138"/>
      <c r="AKZ84" s="138"/>
      <c r="ALA84" s="138"/>
      <c r="ALB84" s="138"/>
      <c r="ALC84" s="138"/>
      <c r="ALD84" s="138"/>
      <c r="ALE84" s="138"/>
      <c r="ALF84" s="138"/>
      <c r="ALG84" s="138"/>
      <c r="ALH84" s="138"/>
      <c r="ALI84" s="138"/>
      <c r="ALJ84" s="138"/>
      <c r="ALK84" s="138"/>
      <c r="ALL84" s="138"/>
      <c r="ALM84" s="138"/>
      <c r="ALN84" s="138"/>
      <c r="ALO84" s="138"/>
      <c r="ALP84" s="138"/>
      <c r="ALQ84" s="138"/>
      <c r="ALR84" s="138"/>
      <c r="ALS84" s="138"/>
      <c r="ALT84" s="138"/>
      <c r="ALU84" s="138"/>
      <c r="ALV84" s="138"/>
      <c r="ALW84" s="138"/>
      <c r="ALX84" s="138"/>
      <c r="ALY84" s="138"/>
      <c r="ALZ84" s="138"/>
      <c r="AMA84" s="138"/>
      <c r="AMB84" s="138"/>
      <c r="AMC84" s="138"/>
      <c r="AMD84" s="138"/>
      <c r="AME84" s="138"/>
      <c r="AMF84" s="138"/>
      <c r="AMG84" s="138"/>
      <c r="AMH84" s="138"/>
      <c r="AMI84" s="138"/>
      <c r="AMJ84" s="138"/>
      <c r="AMK84" s="138"/>
      <c r="AML84" s="138"/>
      <c r="AMM84" s="138"/>
      <c r="AMN84" s="138"/>
      <c r="AMO84" s="138"/>
      <c r="AMP84" s="138"/>
      <c r="AMQ84" s="138"/>
      <c r="AMR84" s="138"/>
      <c r="AMS84" s="138"/>
      <c r="AMT84" s="138"/>
      <c r="AMU84" s="138"/>
      <c r="AMV84" s="138"/>
      <c r="AMW84" s="138"/>
      <c r="AMX84" s="138"/>
      <c r="AMY84" s="138"/>
      <c r="AMZ84" s="138"/>
      <c r="ANA84" s="138"/>
      <c r="ANB84" s="138"/>
      <c r="ANC84" s="138"/>
      <c r="AND84" s="138"/>
      <c r="ANE84" s="138"/>
      <c r="ANF84" s="138"/>
      <c r="ANG84" s="138"/>
      <c r="ANH84" s="138"/>
      <c r="ANI84" s="138"/>
      <c r="ANJ84" s="138"/>
      <c r="ANK84" s="138"/>
      <c r="ANL84" s="138"/>
      <c r="ANM84" s="138"/>
      <c r="ANN84" s="138"/>
      <c r="ANO84" s="138"/>
      <c r="ANP84" s="138"/>
      <c r="ANQ84" s="138"/>
      <c r="ANR84" s="138"/>
      <c r="ANS84" s="138"/>
      <c r="ANT84" s="138"/>
      <c r="ANU84" s="138"/>
      <c r="ANV84" s="138"/>
      <c r="ANW84" s="138"/>
      <c r="ANX84" s="138"/>
      <c r="ANY84" s="138"/>
      <c r="ANZ84" s="138"/>
      <c r="AOA84" s="138"/>
      <c r="AOB84" s="138"/>
      <c r="AOC84" s="138"/>
      <c r="AOD84" s="138"/>
      <c r="AOE84" s="138"/>
      <c r="AOF84" s="138"/>
      <c r="AOG84" s="138"/>
      <c r="AOH84" s="138"/>
      <c r="AOI84" s="138"/>
      <c r="AOJ84" s="138"/>
      <c r="AOK84" s="138"/>
      <c r="AOL84" s="138"/>
      <c r="AOM84" s="138"/>
      <c r="AON84" s="138"/>
      <c r="AOO84" s="138"/>
      <c r="AOP84" s="138"/>
      <c r="AOQ84" s="138"/>
      <c r="AOR84" s="138"/>
      <c r="AOS84" s="138"/>
      <c r="AOT84" s="138"/>
      <c r="AOU84" s="138"/>
      <c r="AOV84" s="138"/>
      <c r="AOW84" s="138"/>
      <c r="AOX84" s="138"/>
      <c r="AOY84" s="138"/>
      <c r="AOZ84" s="138"/>
      <c r="APA84" s="138"/>
      <c r="APB84" s="138"/>
      <c r="APC84" s="138"/>
      <c r="APD84" s="138"/>
      <c r="APE84" s="138"/>
      <c r="APF84" s="138"/>
      <c r="APG84" s="138"/>
      <c r="APH84" s="138"/>
      <c r="API84" s="138"/>
      <c r="APJ84" s="138"/>
      <c r="APK84" s="138"/>
      <c r="APL84" s="138"/>
      <c r="APM84" s="138"/>
      <c r="APN84" s="138"/>
      <c r="APO84" s="138"/>
      <c r="APP84" s="138"/>
      <c r="APQ84" s="138"/>
      <c r="APR84" s="138"/>
      <c r="APS84" s="138"/>
      <c r="APT84" s="138"/>
      <c r="APU84" s="138"/>
      <c r="APV84" s="138"/>
      <c r="APW84" s="138"/>
      <c r="APX84" s="138"/>
      <c r="APY84" s="138"/>
      <c r="APZ84" s="138"/>
      <c r="AQA84" s="138"/>
      <c r="AQB84" s="138"/>
      <c r="AQC84" s="138"/>
      <c r="AQD84" s="138"/>
      <c r="AQE84" s="138"/>
      <c r="AQF84" s="138"/>
      <c r="AQG84" s="138"/>
      <c r="AQH84" s="138"/>
      <c r="AQI84" s="138"/>
      <c r="AQJ84" s="138"/>
      <c r="AQK84" s="138"/>
      <c r="AQL84" s="138"/>
      <c r="AQM84" s="138"/>
      <c r="AQN84" s="138"/>
      <c r="AQO84" s="138"/>
      <c r="AQP84" s="138"/>
      <c r="AQQ84" s="138"/>
      <c r="AQR84" s="138"/>
      <c r="AQS84" s="138"/>
      <c r="AQT84" s="138"/>
      <c r="AQU84" s="138"/>
      <c r="AQV84" s="138"/>
      <c r="AQW84" s="138"/>
      <c r="AQX84" s="138"/>
      <c r="AQY84" s="138"/>
      <c r="AQZ84" s="138"/>
      <c r="ARA84" s="138"/>
      <c r="ARB84" s="138"/>
      <c r="ARC84" s="138"/>
      <c r="ARD84" s="138"/>
      <c r="ARE84" s="138"/>
      <c r="ARF84" s="138"/>
      <c r="ARG84" s="138"/>
      <c r="ARH84" s="138"/>
      <c r="ARI84" s="138"/>
      <c r="ARJ84" s="138"/>
      <c r="ARK84" s="138"/>
      <c r="ARL84" s="138"/>
      <c r="ARM84" s="138"/>
      <c r="ARN84" s="138"/>
      <c r="ARO84" s="138"/>
      <c r="ARP84" s="138"/>
      <c r="ARQ84" s="138"/>
      <c r="ARR84" s="138"/>
      <c r="ARS84" s="138"/>
      <c r="ART84" s="138"/>
      <c r="ARU84" s="138"/>
      <c r="ARV84" s="138"/>
      <c r="ARW84" s="138"/>
      <c r="ARX84" s="138"/>
      <c r="ARY84" s="138"/>
      <c r="ARZ84" s="138"/>
      <c r="ASA84" s="138"/>
      <c r="ASB84" s="138"/>
      <c r="ASC84" s="138"/>
      <c r="ASD84" s="138"/>
      <c r="ASE84" s="138"/>
      <c r="ASF84" s="138"/>
      <c r="ASG84" s="138"/>
      <c r="ASH84" s="138"/>
      <c r="ASI84" s="138"/>
      <c r="ASJ84" s="138"/>
      <c r="ASK84" s="138"/>
      <c r="ASL84" s="138"/>
      <c r="ASM84" s="138"/>
      <c r="ASN84" s="138"/>
      <c r="ASO84" s="138"/>
      <c r="ASP84" s="138"/>
      <c r="ASQ84" s="138"/>
      <c r="ASR84" s="138"/>
      <c r="ASS84" s="138"/>
      <c r="AST84" s="138"/>
      <c r="ASU84" s="138"/>
      <c r="ASV84" s="138"/>
      <c r="ASW84" s="138"/>
      <c r="ASX84" s="138"/>
      <c r="ASY84" s="138"/>
      <c r="ASZ84" s="138"/>
      <c r="ATA84" s="138"/>
      <c r="ATB84" s="138"/>
      <c r="ATC84" s="138"/>
      <c r="ATD84" s="138"/>
      <c r="ATE84" s="138"/>
      <c r="ATF84" s="138"/>
      <c r="ATG84" s="138"/>
      <c r="ATH84" s="138"/>
      <c r="ATI84" s="138"/>
      <c r="ATJ84" s="138"/>
      <c r="ATK84" s="138"/>
      <c r="ATL84" s="138"/>
      <c r="ATM84" s="138"/>
      <c r="ATN84" s="138"/>
      <c r="ATO84" s="138"/>
      <c r="ATP84" s="138"/>
      <c r="ATQ84" s="138"/>
      <c r="ATR84" s="138"/>
      <c r="ATS84" s="138"/>
      <c r="ATT84" s="138"/>
      <c r="ATU84" s="138"/>
      <c r="ATV84" s="138"/>
      <c r="ATW84" s="138"/>
      <c r="ATX84" s="138"/>
      <c r="ATY84" s="138"/>
      <c r="ATZ84" s="138"/>
      <c r="AUA84" s="138"/>
      <c r="AUB84" s="138"/>
      <c r="AUC84" s="138"/>
      <c r="AUD84" s="138"/>
      <c r="AUE84" s="138"/>
      <c r="AUF84" s="138"/>
      <c r="AUG84" s="138"/>
      <c r="AUH84" s="138"/>
      <c r="AUI84" s="138"/>
      <c r="AUJ84" s="138"/>
      <c r="AUK84" s="138"/>
      <c r="AUL84" s="138"/>
      <c r="AUM84" s="138"/>
      <c r="AUN84" s="138"/>
      <c r="AUO84" s="138"/>
      <c r="AUP84" s="138"/>
      <c r="AUQ84" s="138"/>
      <c r="AUR84" s="138"/>
      <c r="AUS84" s="138"/>
      <c r="AUT84" s="138"/>
      <c r="AUU84" s="138"/>
      <c r="AUV84" s="138"/>
      <c r="AUW84" s="138"/>
      <c r="AUX84" s="138"/>
      <c r="AUY84" s="138"/>
      <c r="AUZ84" s="138"/>
      <c r="AVA84" s="138"/>
      <c r="AVB84" s="138"/>
      <c r="AVC84" s="138"/>
      <c r="AVD84" s="138"/>
      <c r="AVE84" s="138"/>
    </row>
    <row r="85" spans="302:1253" s="87" customFormat="1" x14ac:dyDescent="0.25">
      <c r="KP85" s="138"/>
      <c r="KQ85" s="138"/>
      <c r="KR85" s="138"/>
      <c r="KS85" s="138"/>
      <c r="KT85" s="138"/>
      <c r="KU85" s="138"/>
      <c r="KV85" s="138"/>
      <c r="KW85" s="138"/>
      <c r="KX85" s="138"/>
      <c r="KY85" s="138"/>
      <c r="KZ85" s="138"/>
      <c r="LA85" s="138"/>
      <c r="LB85" s="138"/>
      <c r="LC85" s="138"/>
      <c r="LD85" s="138"/>
      <c r="LE85" s="138"/>
      <c r="LF85" s="138"/>
      <c r="LG85" s="138"/>
      <c r="LH85" s="138"/>
      <c r="LI85" s="138"/>
      <c r="LJ85" s="138"/>
      <c r="LK85" s="138"/>
      <c r="LL85" s="138"/>
      <c r="LM85" s="138"/>
      <c r="LN85" s="138"/>
      <c r="LO85" s="138"/>
      <c r="LP85" s="138"/>
      <c r="LQ85" s="138"/>
      <c r="LR85" s="138"/>
      <c r="LS85" s="138"/>
      <c r="LT85" s="138"/>
      <c r="LZ85" s="80"/>
      <c r="MA85" s="80"/>
      <c r="MB85" s="80"/>
      <c r="MC85" s="80"/>
      <c r="MD85" s="80"/>
      <c r="ME85" s="80"/>
      <c r="MF85" s="80"/>
      <c r="MG85" s="80"/>
      <c r="MH85" s="80"/>
      <c r="MI85" s="80"/>
      <c r="MJ85" s="80"/>
      <c r="MK85" s="80"/>
      <c r="ML85" s="80"/>
      <c r="MM85" s="80"/>
      <c r="MP85" s="80"/>
      <c r="MY85" s="138"/>
      <c r="MZ85" s="138"/>
      <c r="NA85" s="138"/>
      <c r="NB85" s="138"/>
      <c r="NC85" s="138"/>
      <c r="ND85" s="138"/>
      <c r="NE85" s="138"/>
      <c r="NF85" s="138"/>
      <c r="NG85" s="138"/>
      <c r="NH85" s="138"/>
      <c r="NI85" s="138"/>
      <c r="NJ85" s="138"/>
      <c r="NK85" s="138"/>
      <c r="NL85" s="138"/>
      <c r="NM85" s="138"/>
      <c r="NN85" s="138"/>
      <c r="NO85" s="138"/>
      <c r="NP85" s="138"/>
      <c r="NQ85" s="138"/>
      <c r="NR85" s="138"/>
      <c r="NS85" s="138"/>
      <c r="NT85" s="138"/>
      <c r="NU85" s="138"/>
      <c r="NV85" s="138"/>
      <c r="NW85" s="138"/>
      <c r="NX85" s="138"/>
      <c r="NY85" s="138"/>
      <c r="NZ85" s="138"/>
      <c r="OA85" s="138"/>
      <c r="OB85" s="138"/>
      <c r="OC85" s="138"/>
      <c r="OD85" s="138"/>
      <c r="OE85" s="138"/>
      <c r="OF85" s="138"/>
      <c r="OG85" s="138"/>
      <c r="OH85" s="138"/>
      <c r="OI85" s="138"/>
      <c r="OJ85" s="138"/>
      <c r="OK85" s="138"/>
      <c r="OL85" s="138"/>
      <c r="OM85" s="138"/>
      <c r="ON85" s="138"/>
      <c r="OO85" s="138"/>
      <c r="OP85" s="138"/>
      <c r="OQ85" s="138"/>
      <c r="OR85" s="138"/>
      <c r="OS85" s="138"/>
      <c r="OT85" s="138"/>
      <c r="OU85" s="138"/>
      <c r="OV85" s="138"/>
      <c r="OW85" s="138"/>
      <c r="OX85" s="138"/>
      <c r="OY85" s="138"/>
      <c r="OZ85" s="138"/>
      <c r="PA85" s="138"/>
      <c r="PB85" s="138"/>
      <c r="PC85" s="138"/>
      <c r="PD85" s="138"/>
      <c r="PE85" s="138"/>
      <c r="PF85" s="138"/>
      <c r="PG85" s="138"/>
      <c r="PH85" s="138"/>
      <c r="PI85" s="138"/>
      <c r="PJ85" s="138"/>
      <c r="PK85" s="138"/>
      <c r="PL85" s="138"/>
      <c r="PM85" s="138"/>
      <c r="PN85" s="138"/>
      <c r="PO85" s="138"/>
      <c r="PP85" s="138"/>
      <c r="PQ85" s="138"/>
      <c r="PR85" s="138"/>
      <c r="PS85" s="138"/>
      <c r="PT85" s="138"/>
      <c r="PU85" s="138"/>
      <c r="PV85" s="138"/>
      <c r="PW85" s="138"/>
      <c r="PX85" s="138"/>
      <c r="PY85" s="138"/>
      <c r="PZ85" s="138"/>
      <c r="QA85" s="138"/>
      <c r="QB85" s="138"/>
      <c r="QC85" s="138"/>
      <c r="QD85" s="138"/>
      <c r="QE85" s="138"/>
      <c r="QF85" s="138"/>
      <c r="QG85" s="138"/>
      <c r="QH85" s="138"/>
      <c r="QI85" s="138"/>
      <c r="QJ85" s="138"/>
      <c r="QK85" s="138"/>
      <c r="QL85" s="138"/>
      <c r="QM85" s="138"/>
      <c r="QN85" s="138"/>
      <c r="QO85" s="138"/>
      <c r="QP85" s="138"/>
      <c r="QQ85" s="138"/>
      <c r="QR85" s="138"/>
      <c r="QS85" s="138"/>
      <c r="QT85" s="138"/>
      <c r="QU85" s="138"/>
      <c r="QV85" s="138"/>
      <c r="QW85" s="138"/>
      <c r="QX85" s="138"/>
      <c r="QY85" s="138"/>
      <c r="QZ85" s="138"/>
      <c r="RA85" s="138"/>
      <c r="RB85" s="138"/>
      <c r="RC85" s="138"/>
      <c r="RD85" s="138"/>
      <c r="RE85" s="138"/>
      <c r="RF85" s="138"/>
      <c r="RG85" s="138"/>
      <c r="RH85" s="138"/>
      <c r="RI85" s="138"/>
      <c r="RJ85" s="138"/>
      <c r="RK85" s="138"/>
      <c r="RL85" s="138"/>
      <c r="RM85" s="138"/>
      <c r="RN85" s="138"/>
      <c r="RO85" s="138"/>
      <c r="RP85" s="138"/>
      <c r="RQ85" s="138"/>
      <c r="RR85" s="138"/>
      <c r="RS85" s="138"/>
      <c r="RT85" s="138"/>
      <c r="RU85" s="138"/>
      <c r="RV85" s="138"/>
      <c r="RW85" s="138"/>
      <c r="RX85" s="138"/>
      <c r="RY85" s="138"/>
      <c r="RZ85" s="138"/>
      <c r="SA85" s="138"/>
      <c r="SB85" s="138"/>
      <c r="SC85" s="138"/>
      <c r="SD85" s="138"/>
      <c r="SE85" s="138"/>
      <c r="SF85" s="138"/>
      <c r="SG85" s="138"/>
      <c r="SH85" s="138"/>
      <c r="SI85" s="138"/>
      <c r="SJ85" s="138"/>
      <c r="SK85" s="138"/>
      <c r="SL85" s="138"/>
      <c r="SM85" s="138"/>
      <c r="SN85" s="138"/>
      <c r="SO85" s="138"/>
      <c r="SP85" s="138"/>
      <c r="SQ85" s="138"/>
      <c r="SR85" s="138"/>
      <c r="SS85" s="138"/>
      <c r="ST85" s="138"/>
      <c r="SU85" s="138"/>
      <c r="SV85" s="138"/>
      <c r="SW85" s="138"/>
      <c r="SX85" s="138"/>
      <c r="SY85" s="138"/>
      <c r="SZ85" s="138"/>
      <c r="TA85" s="138"/>
      <c r="TB85" s="138"/>
      <c r="TC85" s="138"/>
      <c r="TD85" s="138"/>
      <c r="TE85" s="138"/>
      <c r="TF85" s="138"/>
      <c r="TG85" s="138"/>
      <c r="TH85" s="138"/>
      <c r="TI85" s="138"/>
      <c r="TJ85" s="138"/>
      <c r="TK85" s="138"/>
      <c r="TL85" s="138"/>
      <c r="TM85" s="138"/>
      <c r="TN85" s="138"/>
      <c r="TO85" s="138"/>
      <c r="TP85" s="138"/>
      <c r="TQ85" s="138"/>
      <c r="TR85" s="138"/>
      <c r="TS85" s="138"/>
      <c r="TT85" s="138"/>
      <c r="TU85" s="138"/>
      <c r="TV85" s="138"/>
      <c r="TW85" s="138"/>
      <c r="TX85" s="138"/>
      <c r="TY85" s="138"/>
      <c r="TZ85" s="138"/>
      <c r="UA85" s="138"/>
      <c r="UB85" s="138"/>
      <c r="UC85" s="138"/>
      <c r="UD85" s="138"/>
      <c r="UE85" s="138"/>
      <c r="UF85" s="138"/>
      <c r="UG85" s="138"/>
      <c r="UH85" s="138"/>
      <c r="UI85" s="138"/>
      <c r="UJ85" s="138"/>
      <c r="UK85" s="138"/>
      <c r="UL85" s="138"/>
      <c r="UM85" s="138"/>
      <c r="UN85" s="138"/>
      <c r="UO85" s="138"/>
      <c r="UP85" s="138"/>
      <c r="UQ85" s="138"/>
      <c r="UR85" s="138"/>
      <c r="US85" s="138"/>
      <c r="UT85" s="138"/>
      <c r="UU85" s="138"/>
      <c r="UV85" s="138"/>
      <c r="UW85" s="138"/>
      <c r="UX85" s="138"/>
      <c r="UY85" s="138"/>
      <c r="UZ85" s="138"/>
      <c r="VA85" s="138"/>
      <c r="VB85" s="138"/>
      <c r="VC85" s="138"/>
      <c r="VD85" s="138"/>
      <c r="VE85" s="138"/>
      <c r="VF85" s="138"/>
      <c r="VG85" s="138"/>
      <c r="VH85" s="138"/>
      <c r="VI85" s="138"/>
      <c r="VJ85" s="138"/>
      <c r="VK85" s="138"/>
      <c r="VL85" s="138"/>
      <c r="VM85" s="138"/>
      <c r="VN85" s="138"/>
      <c r="VO85" s="138"/>
      <c r="VP85" s="138"/>
      <c r="VQ85" s="138"/>
      <c r="VR85" s="138"/>
      <c r="VS85" s="138"/>
      <c r="VT85" s="138"/>
      <c r="VU85" s="138"/>
      <c r="VV85" s="138"/>
      <c r="VW85" s="138"/>
      <c r="VX85" s="138"/>
      <c r="VY85" s="138"/>
      <c r="VZ85" s="138"/>
      <c r="WA85" s="138"/>
      <c r="WB85" s="138"/>
      <c r="WC85" s="138"/>
      <c r="WD85" s="138"/>
      <c r="WE85" s="138"/>
      <c r="WF85" s="138"/>
      <c r="WG85" s="138"/>
      <c r="WH85" s="138"/>
      <c r="WI85" s="138"/>
      <c r="WJ85" s="138"/>
      <c r="WK85" s="138"/>
      <c r="WL85" s="138"/>
      <c r="WM85" s="138"/>
      <c r="WN85" s="138"/>
      <c r="WO85" s="138"/>
      <c r="WP85" s="138"/>
      <c r="WQ85" s="138"/>
      <c r="WR85" s="138"/>
      <c r="WS85" s="138"/>
      <c r="WT85" s="138"/>
      <c r="WU85" s="138"/>
      <c r="WV85" s="138"/>
      <c r="WW85" s="138"/>
      <c r="WX85" s="138"/>
      <c r="WY85" s="138"/>
      <c r="WZ85" s="138"/>
      <c r="XA85" s="138"/>
      <c r="XB85" s="138"/>
      <c r="XC85" s="138"/>
      <c r="XD85" s="138"/>
      <c r="XE85" s="138"/>
      <c r="XF85" s="138"/>
      <c r="XG85" s="138"/>
      <c r="XH85" s="138"/>
      <c r="XI85" s="138"/>
      <c r="XJ85" s="138"/>
      <c r="XK85" s="138"/>
      <c r="XL85" s="138"/>
      <c r="XM85" s="138"/>
      <c r="XN85" s="138"/>
      <c r="XO85" s="138"/>
      <c r="XP85" s="138"/>
      <c r="XQ85" s="138"/>
      <c r="XR85" s="138"/>
      <c r="XS85" s="138"/>
      <c r="XT85" s="138"/>
      <c r="XU85" s="138"/>
      <c r="XV85" s="138"/>
      <c r="XW85" s="138"/>
      <c r="XX85" s="138"/>
      <c r="XY85" s="138"/>
      <c r="XZ85" s="138"/>
      <c r="YA85" s="138"/>
      <c r="YB85" s="138"/>
      <c r="YC85" s="138"/>
      <c r="YD85" s="138"/>
      <c r="YE85" s="138"/>
      <c r="YF85" s="138"/>
      <c r="YG85" s="138"/>
      <c r="YH85" s="138"/>
      <c r="YI85" s="138"/>
      <c r="YJ85" s="138"/>
      <c r="YK85" s="138"/>
      <c r="YL85" s="138"/>
      <c r="YM85" s="138"/>
      <c r="YN85" s="138"/>
      <c r="YO85" s="138"/>
      <c r="YP85" s="138"/>
      <c r="YQ85" s="138"/>
      <c r="YR85" s="138"/>
      <c r="YS85" s="138"/>
      <c r="YT85" s="138"/>
      <c r="YU85" s="138"/>
      <c r="YV85" s="138"/>
      <c r="YW85" s="138"/>
      <c r="YX85" s="138"/>
      <c r="YY85" s="138"/>
      <c r="YZ85" s="138"/>
      <c r="ZA85" s="138"/>
      <c r="ZB85" s="138"/>
      <c r="ZC85" s="138"/>
      <c r="ZD85" s="138"/>
      <c r="ZE85" s="138"/>
      <c r="ZF85" s="138"/>
      <c r="ZG85" s="138"/>
      <c r="ZH85" s="138"/>
      <c r="ZI85" s="138"/>
      <c r="ZJ85" s="138"/>
      <c r="ZK85" s="138"/>
      <c r="ZL85" s="138"/>
      <c r="ZM85" s="138"/>
      <c r="ZN85" s="138"/>
      <c r="ZO85" s="138"/>
      <c r="ZP85" s="138"/>
      <c r="ZQ85" s="138"/>
      <c r="ZR85" s="138"/>
      <c r="ZS85" s="138"/>
      <c r="ZT85" s="138"/>
      <c r="ZU85" s="138"/>
      <c r="ZV85" s="138"/>
      <c r="ZW85" s="138"/>
      <c r="ZX85" s="138"/>
      <c r="ZY85" s="138"/>
      <c r="ZZ85" s="138"/>
      <c r="AAA85" s="138"/>
      <c r="AAB85" s="138"/>
      <c r="AAC85" s="138"/>
      <c r="AAD85" s="138"/>
      <c r="AAE85" s="138"/>
      <c r="AAF85" s="138"/>
      <c r="AAG85" s="138"/>
      <c r="AAH85" s="138"/>
      <c r="AAI85" s="138"/>
      <c r="AAJ85" s="138"/>
      <c r="AAK85" s="138"/>
      <c r="AAL85" s="138"/>
      <c r="AAM85" s="138"/>
      <c r="AAN85" s="138"/>
      <c r="AAO85" s="138"/>
      <c r="AAP85" s="138"/>
      <c r="AAQ85" s="138"/>
      <c r="AAR85" s="138"/>
      <c r="AAS85" s="138"/>
      <c r="AAT85" s="138"/>
      <c r="AAU85" s="138"/>
      <c r="AAV85" s="138"/>
      <c r="AAW85" s="138"/>
      <c r="AAX85" s="138"/>
      <c r="AAY85" s="138"/>
      <c r="AAZ85" s="138"/>
      <c r="ABA85" s="138"/>
      <c r="ABB85" s="138"/>
      <c r="ABC85" s="138"/>
      <c r="ABD85" s="138"/>
      <c r="ABE85" s="138"/>
      <c r="ABF85" s="138"/>
      <c r="ABG85" s="138"/>
      <c r="ABH85" s="138"/>
      <c r="ABI85" s="138"/>
      <c r="ABJ85" s="138"/>
      <c r="ABK85" s="138"/>
      <c r="ABL85" s="138"/>
      <c r="ABM85" s="138"/>
      <c r="ABN85" s="138"/>
      <c r="ABO85" s="138"/>
      <c r="ABP85" s="138"/>
      <c r="ABQ85" s="138"/>
      <c r="ABR85" s="138"/>
      <c r="ABS85" s="138"/>
      <c r="ABT85" s="138"/>
      <c r="ABU85" s="138"/>
      <c r="ABV85" s="138"/>
      <c r="ABW85" s="138"/>
      <c r="ABX85" s="138"/>
      <c r="ABY85" s="138"/>
      <c r="ABZ85" s="138"/>
      <c r="ACA85" s="138"/>
      <c r="ACB85" s="138"/>
      <c r="ACC85" s="138"/>
      <c r="ACD85" s="138"/>
      <c r="ACE85" s="138"/>
      <c r="ACF85" s="138"/>
      <c r="ACG85" s="138"/>
      <c r="ACH85" s="138"/>
      <c r="ACI85" s="138"/>
      <c r="ACJ85" s="138"/>
      <c r="ACK85" s="138"/>
      <c r="ACL85" s="138"/>
      <c r="ACM85" s="138"/>
      <c r="ACN85" s="138"/>
      <c r="ACO85" s="138"/>
      <c r="ACP85" s="138"/>
      <c r="ACQ85" s="138"/>
      <c r="ACR85" s="138"/>
      <c r="ACS85" s="138"/>
      <c r="ACT85" s="138"/>
      <c r="ACU85" s="138"/>
      <c r="ACV85" s="138"/>
      <c r="ACW85" s="138"/>
      <c r="ACX85" s="138"/>
      <c r="ACY85" s="138"/>
      <c r="ACZ85" s="138"/>
      <c r="ADA85" s="138"/>
      <c r="ADB85" s="138"/>
      <c r="ADC85" s="138"/>
      <c r="ADD85" s="138"/>
      <c r="ADE85" s="138"/>
      <c r="ADF85" s="138"/>
      <c r="ADG85" s="138"/>
      <c r="ADH85" s="138"/>
      <c r="ADI85" s="138"/>
      <c r="ADJ85" s="138"/>
      <c r="ADK85" s="138"/>
      <c r="ADL85" s="138"/>
      <c r="ADM85" s="138"/>
      <c r="ADN85" s="138"/>
      <c r="ADO85" s="138"/>
      <c r="ADP85" s="138"/>
      <c r="ADQ85" s="138"/>
      <c r="ADR85" s="138"/>
      <c r="ADS85" s="138"/>
      <c r="ADT85" s="138"/>
      <c r="ADU85" s="138"/>
      <c r="ADV85" s="138"/>
      <c r="ADW85" s="138"/>
      <c r="ADX85" s="138"/>
      <c r="ADY85" s="138"/>
      <c r="ADZ85" s="138"/>
      <c r="AEA85" s="138"/>
      <c r="AEB85" s="138"/>
      <c r="AEC85" s="138"/>
      <c r="AED85" s="138"/>
      <c r="AEE85" s="138"/>
      <c r="AEF85" s="138"/>
      <c r="AEG85" s="138"/>
      <c r="AEH85" s="138"/>
      <c r="AEI85" s="138"/>
      <c r="AEJ85" s="138"/>
      <c r="AEK85" s="138"/>
      <c r="AEL85" s="138"/>
      <c r="AEM85" s="138"/>
      <c r="AEN85" s="138"/>
      <c r="AEO85" s="138"/>
      <c r="AEP85" s="138"/>
      <c r="AEQ85" s="138"/>
      <c r="AER85" s="138"/>
      <c r="AES85" s="138"/>
      <c r="AET85" s="138"/>
      <c r="AEU85" s="138"/>
      <c r="AEV85" s="138"/>
      <c r="AEW85" s="138"/>
      <c r="AEX85" s="138"/>
      <c r="AEY85" s="138"/>
      <c r="AEZ85" s="138"/>
      <c r="AFA85" s="138"/>
      <c r="AFB85" s="138"/>
      <c r="AFC85" s="138"/>
      <c r="AFD85" s="138"/>
      <c r="AFE85" s="138"/>
      <c r="AFF85" s="138"/>
      <c r="AFG85" s="138"/>
      <c r="AFH85" s="138"/>
      <c r="AFI85" s="138"/>
      <c r="AFJ85" s="138"/>
      <c r="AFK85" s="138"/>
      <c r="AFL85" s="138"/>
      <c r="AFM85" s="138"/>
      <c r="AFN85" s="138"/>
      <c r="AFO85" s="138"/>
      <c r="AFP85" s="138"/>
      <c r="AFQ85" s="138"/>
      <c r="AFR85" s="138"/>
      <c r="AFS85" s="138"/>
      <c r="AFT85" s="138"/>
      <c r="AFU85" s="138"/>
      <c r="AFV85" s="138"/>
      <c r="AFW85" s="138"/>
      <c r="AFX85" s="138"/>
      <c r="AFY85" s="138"/>
      <c r="AFZ85" s="138"/>
      <c r="AGA85" s="138"/>
      <c r="AGB85" s="138"/>
      <c r="AGC85" s="138"/>
      <c r="AGD85" s="138"/>
      <c r="AGE85" s="138"/>
      <c r="AGF85" s="138"/>
      <c r="AGG85" s="138"/>
      <c r="AGH85" s="138"/>
      <c r="AGI85" s="138"/>
      <c r="AGJ85" s="138"/>
      <c r="AGK85" s="138"/>
      <c r="AGL85" s="138"/>
      <c r="AGM85" s="138"/>
      <c r="AGN85" s="138"/>
      <c r="AGO85" s="138"/>
      <c r="AGP85" s="138"/>
      <c r="AGQ85" s="138"/>
      <c r="AGR85" s="138"/>
      <c r="AGS85" s="138"/>
      <c r="AGT85" s="138"/>
      <c r="AGU85" s="138"/>
      <c r="AGV85" s="138"/>
      <c r="AGW85" s="138"/>
      <c r="AGX85" s="138"/>
      <c r="AGY85" s="138"/>
      <c r="AGZ85" s="138"/>
      <c r="AHA85" s="138"/>
      <c r="AHB85" s="138"/>
      <c r="AHC85" s="138"/>
      <c r="AHD85" s="138"/>
      <c r="AHE85" s="138"/>
      <c r="AHF85" s="138"/>
      <c r="AHG85" s="138"/>
      <c r="AHH85" s="138"/>
      <c r="AHI85" s="138"/>
      <c r="AHJ85" s="138"/>
      <c r="AHK85" s="138"/>
      <c r="AHL85" s="138"/>
      <c r="AHM85" s="138"/>
      <c r="AHN85" s="138"/>
      <c r="AHO85" s="138"/>
      <c r="AHP85" s="138"/>
      <c r="AHQ85" s="138"/>
      <c r="AHR85" s="138"/>
      <c r="AHS85" s="138"/>
      <c r="AHT85" s="138"/>
      <c r="AHU85" s="138"/>
      <c r="AHV85" s="138"/>
      <c r="AHW85" s="138"/>
      <c r="AHX85" s="138"/>
      <c r="AHY85" s="138"/>
      <c r="AHZ85" s="138"/>
      <c r="AIA85" s="138"/>
      <c r="AIB85" s="138"/>
      <c r="AIC85" s="138"/>
      <c r="AID85" s="138"/>
      <c r="AIE85" s="138"/>
      <c r="AIF85" s="138"/>
      <c r="AIG85" s="138"/>
      <c r="AIH85" s="138"/>
      <c r="AII85" s="138"/>
      <c r="AIJ85" s="138"/>
      <c r="AIK85" s="138"/>
      <c r="AIL85" s="138"/>
      <c r="AIM85" s="138"/>
      <c r="AIN85" s="138"/>
      <c r="AIO85" s="138"/>
      <c r="AIP85" s="138"/>
      <c r="AIQ85" s="138"/>
      <c r="AIR85" s="138"/>
      <c r="AIS85" s="138"/>
      <c r="AIT85" s="138"/>
      <c r="AIU85" s="138"/>
      <c r="AIV85" s="138"/>
      <c r="AIW85" s="138"/>
      <c r="AIX85" s="138"/>
      <c r="AIY85" s="138"/>
      <c r="AIZ85" s="138"/>
      <c r="AJA85" s="138"/>
      <c r="AJB85" s="138"/>
      <c r="AJC85" s="138"/>
      <c r="AJD85" s="138"/>
      <c r="AJE85" s="138"/>
      <c r="AJF85" s="138"/>
      <c r="AJG85" s="138"/>
      <c r="AJH85" s="138"/>
      <c r="AJI85" s="138"/>
      <c r="AJJ85" s="138"/>
      <c r="AJK85" s="138"/>
      <c r="AJL85" s="138"/>
      <c r="AJM85" s="138"/>
      <c r="AJN85" s="138"/>
      <c r="AJO85" s="138"/>
      <c r="AJP85" s="138"/>
      <c r="AJQ85" s="138"/>
      <c r="AJR85" s="138"/>
      <c r="AJS85" s="138"/>
      <c r="AJT85" s="138"/>
      <c r="AJU85" s="138"/>
      <c r="AJV85" s="138"/>
      <c r="AJW85" s="138"/>
      <c r="AJX85" s="138"/>
      <c r="AJY85" s="138"/>
      <c r="AJZ85" s="138"/>
      <c r="AKA85" s="138"/>
      <c r="AKB85" s="138"/>
      <c r="AKC85" s="138"/>
      <c r="AKD85" s="138"/>
      <c r="AKE85" s="138"/>
      <c r="AKF85" s="138"/>
      <c r="AKG85" s="138"/>
      <c r="AKH85" s="138"/>
      <c r="AKI85" s="138"/>
      <c r="AKJ85" s="138"/>
      <c r="AKK85" s="138"/>
      <c r="AKL85" s="138"/>
      <c r="AKM85" s="138"/>
      <c r="AKN85" s="138"/>
      <c r="AKO85" s="138"/>
      <c r="AKP85" s="138"/>
      <c r="AKQ85" s="138"/>
      <c r="AKR85" s="138"/>
      <c r="AKS85" s="138"/>
      <c r="AKT85" s="138"/>
      <c r="AKU85" s="138"/>
      <c r="AKV85" s="138"/>
      <c r="AKW85" s="138"/>
      <c r="AKX85" s="138"/>
      <c r="AKY85" s="138"/>
      <c r="AKZ85" s="138"/>
      <c r="ALA85" s="138"/>
      <c r="ALB85" s="138"/>
      <c r="ALC85" s="138"/>
      <c r="ALD85" s="138"/>
      <c r="ALE85" s="138"/>
      <c r="ALF85" s="138"/>
      <c r="ALG85" s="138"/>
      <c r="ALH85" s="138"/>
      <c r="ALI85" s="138"/>
      <c r="ALJ85" s="138"/>
      <c r="ALK85" s="138"/>
      <c r="ALL85" s="138"/>
      <c r="ALM85" s="138"/>
      <c r="ALN85" s="138"/>
      <c r="ALO85" s="138"/>
      <c r="ALP85" s="138"/>
      <c r="ALQ85" s="138"/>
      <c r="ALR85" s="138"/>
      <c r="ALS85" s="138"/>
      <c r="ALT85" s="138"/>
      <c r="ALU85" s="138"/>
      <c r="ALV85" s="138"/>
      <c r="ALW85" s="138"/>
      <c r="ALX85" s="138"/>
      <c r="ALY85" s="138"/>
      <c r="ALZ85" s="138"/>
      <c r="AMA85" s="138"/>
      <c r="AMB85" s="138"/>
      <c r="AMC85" s="138"/>
      <c r="AMD85" s="138"/>
      <c r="AME85" s="138"/>
      <c r="AMF85" s="138"/>
      <c r="AMG85" s="138"/>
      <c r="AMH85" s="138"/>
      <c r="AMI85" s="138"/>
      <c r="AMJ85" s="138"/>
      <c r="AMK85" s="138"/>
      <c r="AML85" s="138"/>
      <c r="AMM85" s="138"/>
      <c r="AMN85" s="138"/>
      <c r="AMO85" s="138"/>
      <c r="AMP85" s="138"/>
      <c r="AMQ85" s="138"/>
      <c r="AMR85" s="138"/>
      <c r="AMS85" s="138"/>
      <c r="AMT85" s="138"/>
      <c r="AMU85" s="138"/>
      <c r="AMV85" s="138"/>
      <c r="AMW85" s="138"/>
      <c r="AMX85" s="138"/>
      <c r="AMY85" s="138"/>
      <c r="AMZ85" s="138"/>
      <c r="ANA85" s="138"/>
      <c r="ANB85" s="138"/>
      <c r="ANC85" s="138"/>
      <c r="AND85" s="138"/>
      <c r="ANE85" s="138"/>
      <c r="ANF85" s="138"/>
      <c r="ANG85" s="138"/>
      <c r="ANH85" s="138"/>
      <c r="ANI85" s="138"/>
      <c r="ANJ85" s="138"/>
      <c r="ANK85" s="138"/>
      <c r="ANL85" s="138"/>
      <c r="ANM85" s="138"/>
      <c r="ANN85" s="138"/>
      <c r="ANO85" s="138"/>
      <c r="ANP85" s="138"/>
      <c r="ANQ85" s="138"/>
      <c r="ANR85" s="138"/>
      <c r="ANS85" s="138"/>
      <c r="ANT85" s="138"/>
      <c r="ANU85" s="138"/>
      <c r="ANV85" s="138"/>
      <c r="ANW85" s="138"/>
      <c r="ANX85" s="138"/>
      <c r="ANY85" s="138"/>
      <c r="ANZ85" s="138"/>
      <c r="AOA85" s="138"/>
      <c r="AOB85" s="138"/>
      <c r="AOC85" s="138"/>
      <c r="AOD85" s="138"/>
      <c r="AOE85" s="138"/>
      <c r="AOF85" s="138"/>
      <c r="AOG85" s="138"/>
      <c r="AOH85" s="138"/>
      <c r="AOI85" s="138"/>
      <c r="AOJ85" s="138"/>
      <c r="AOK85" s="138"/>
      <c r="AOL85" s="138"/>
      <c r="AOM85" s="138"/>
      <c r="AON85" s="138"/>
      <c r="AOO85" s="138"/>
      <c r="AOP85" s="138"/>
      <c r="AOQ85" s="138"/>
      <c r="AOR85" s="138"/>
      <c r="AOS85" s="138"/>
      <c r="AOT85" s="138"/>
      <c r="AOU85" s="138"/>
      <c r="AOV85" s="138"/>
      <c r="AOW85" s="138"/>
      <c r="AOX85" s="138"/>
      <c r="AOY85" s="138"/>
      <c r="AOZ85" s="138"/>
      <c r="APA85" s="138"/>
      <c r="APB85" s="138"/>
      <c r="APC85" s="138"/>
      <c r="APD85" s="138"/>
      <c r="APE85" s="138"/>
      <c r="APF85" s="138"/>
      <c r="APG85" s="138"/>
      <c r="APH85" s="138"/>
      <c r="API85" s="138"/>
      <c r="APJ85" s="138"/>
      <c r="APK85" s="138"/>
      <c r="APL85" s="138"/>
      <c r="APM85" s="138"/>
      <c r="APN85" s="138"/>
      <c r="APO85" s="138"/>
      <c r="APP85" s="138"/>
      <c r="APQ85" s="138"/>
      <c r="APR85" s="138"/>
      <c r="APS85" s="138"/>
      <c r="APT85" s="138"/>
      <c r="APU85" s="138"/>
      <c r="APV85" s="138"/>
      <c r="APW85" s="138"/>
      <c r="APX85" s="138"/>
      <c r="APY85" s="138"/>
      <c r="APZ85" s="138"/>
      <c r="AQA85" s="138"/>
      <c r="AQB85" s="138"/>
      <c r="AQC85" s="138"/>
      <c r="AQD85" s="138"/>
      <c r="AQE85" s="138"/>
      <c r="AQF85" s="138"/>
      <c r="AQG85" s="138"/>
      <c r="AQH85" s="138"/>
      <c r="AQI85" s="138"/>
      <c r="AQJ85" s="138"/>
      <c r="AQK85" s="138"/>
      <c r="AQL85" s="138"/>
      <c r="AQM85" s="138"/>
      <c r="AQN85" s="138"/>
      <c r="AQO85" s="138"/>
      <c r="AQP85" s="138"/>
      <c r="AQQ85" s="138"/>
      <c r="AQR85" s="138"/>
      <c r="AQS85" s="138"/>
      <c r="AQT85" s="138"/>
      <c r="AQU85" s="138"/>
      <c r="AQV85" s="138"/>
      <c r="AQW85" s="138"/>
      <c r="AQX85" s="138"/>
      <c r="AQY85" s="138"/>
      <c r="AQZ85" s="138"/>
      <c r="ARA85" s="138"/>
      <c r="ARB85" s="138"/>
      <c r="ARC85" s="138"/>
      <c r="ARD85" s="138"/>
      <c r="ARE85" s="138"/>
      <c r="ARF85" s="138"/>
      <c r="ARG85" s="138"/>
      <c r="ARH85" s="138"/>
      <c r="ARI85" s="138"/>
      <c r="ARJ85" s="138"/>
      <c r="ARK85" s="138"/>
      <c r="ARL85" s="138"/>
      <c r="ARM85" s="138"/>
      <c r="ARN85" s="138"/>
      <c r="ARO85" s="138"/>
      <c r="ARP85" s="138"/>
      <c r="ARQ85" s="138"/>
      <c r="ARR85" s="138"/>
      <c r="ARS85" s="138"/>
      <c r="ART85" s="138"/>
      <c r="ARU85" s="138"/>
      <c r="ARV85" s="138"/>
      <c r="ARW85" s="138"/>
      <c r="ARX85" s="138"/>
      <c r="ARY85" s="138"/>
      <c r="ARZ85" s="138"/>
      <c r="ASA85" s="138"/>
      <c r="ASB85" s="138"/>
      <c r="ASC85" s="138"/>
      <c r="ASD85" s="138"/>
      <c r="ASE85" s="138"/>
      <c r="ASF85" s="138"/>
      <c r="ASG85" s="138"/>
      <c r="ASH85" s="138"/>
      <c r="ASI85" s="138"/>
      <c r="ASJ85" s="138"/>
      <c r="ASK85" s="138"/>
      <c r="ASL85" s="138"/>
      <c r="ASM85" s="138"/>
      <c r="ASN85" s="138"/>
      <c r="ASO85" s="138"/>
      <c r="ASP85" s="138"/>
      <c r="ASQ85" s="138"/>
      <c r="ASR85" s="138"/>
      <c r="ASS85" s="138"/>
      <c r="AST85" s="138"/>
      <c r="ASU85" s="138"/>
      <c r="ASV85" s="138"/>
      <c r="ASW85" s="138"/>
      <c r="ASX85" s="138"/>
      <c r="ASY85" s="138"/>
      <c r="ASZ85" s="138"/>
      <c r="ATA85" s="138"/>
      <c r="ATB85" s="138"/>
      <c r="ATC85" s="138"/>
      <c r="ATD85" s="138"/>
      <c r="ATE85" s="138"/>
      <c r="ATF85" s="138"/>
      <c r="ATG85" s="138"/>
      <c r="ATH85" s="138"/>
      <c r="ATI85" s="138"/>
      <c r="ATJ85" s="138"/>
      <c r="ATK85" s="138"/>
      <c r="ATL85" s="138"/>
      <c r="ATM85" s="138"/>
      <c r="ATN85" s="138"/>
      <c r="ATO85" s="138"/>
      <c r="ATP85" s="138"/>
      <c r="ATQ85" s="138"/>
      <c r="ATR85" s="138"/>
      <c r="ATS85" s="138"/>
      <c r="ATT85" s="138"/>
      <c r="ATU85" s="138"/>
      <c r="ATV85" s="138"/>
      <c r="ATW85" s="138"/>
      <c r="ATX85" s="138"/>
      <c r="ATY85" s="138"/>
      <c r="ATZ85" s="138"/>
      <c r="AUA85" s="138"/>
      <c r="AUB85" s="138"/>
      <c r="AUC85" s="138"/>
      <c r="AUD85" s="138"/>
      <c r="AUE85" s="138"/>
      <c r="AUF85" s="138"/>
      <c r="AUG85" s="138"/>
      <c r="AUH85" s="138"/>
      <c r="AUI85" s="138"/>
      <c r="AUJ85" s="138"/>
      <c r="AUK85" s="138"/>
      <c r="AUL85" s="138"/>
      <c r="AUM85" s="138"/>
      <c r="AUN85" s="138"/>
      <c r="AUO85" s="138"/>
      <c r="AUP85" s="138"/>
      <c r="AUQ85" s="138"/>
      <c r="AUR85" s="138"/>
      <c r="AUS85" s="138"/>
      <c r="AUT85" s="138"/>
      <c r="AUU85" s="138"/>
      <c r="AUV85" s="138"/>
      <c r="AUW85" s="138"/>
      <c r="AUX85" s="138"/>
      <c r="AUY85" s="138"/>
      <c r="AUZ85" s="138"/>
      <c r="AVA85" s="138"/>
      <c r="AVB85" s="138"/>
      <c r="AVC85" s="138"/>
      <c r="AVD85" s="138"/>
      <c r="AVE85" s="138"/>
    </row>
    <row r="86" spans="302:1253" s="87" customFormat="1" x14ac:dyDescent="0.25">
      <c r="KP86" s="138"/>
      <c r="KQ86" s="138"/>
      <c r="KR86" s="138"/>
      <c r="KS86" s="138"/>
      <c r="KT86" s="138"/>
      <c r="KU86" s="138"/>
      <c r="KV86" s="138"/>
      <c r="KW86" s="138"/>
      <c r="KX86" s="138"/>
      <c r="KY86" s="138"/>
      <c r="KZ86" s="138"/>
      <c r="LA86" s="138"/>
      <c r="LB86" s="138"/>
      <c r="LC86" s="138"/>
      <c r="LD86" s="138"/>
      <c r="LE86" s="138"/>
      <c r="LF86" s="138"/>
      <c r="LG86" s="138"/>
      <c r="LH86" s="138"/>
      <c r="LI86" s="138"/>
      <c r="LJ86" s="138"/>
      <c r="LK86" s="138"/>
      <c r="LL86" s="138"/>
      <c r="LM86" s="138"/>
      <c r="LN86" s="138"/>
      <c r="LO86" s="138"/>
      <c r="LP86" s="138"/>
      <c r="LQ86" s="138"/>
      <c r="LR86" s="138"/>
      <c r="LS86" s="138"/>
      <c r="LT86" s="138"/>
      <c r="LZ86" s="80"/>
      <c r="MA86" s="80"/>
      <c r="MB86" s="80"/>
      <c r="MC86" s="80"/>
      <c r="MD86" s="80"/>
      <c r="ME86" s="80"/>
      <c r="MF86" s="80"/>
      <c r="MG86" s="80"/>
      <c r="MH86" s="80"/>
      <c r="MI86" s="80"/>
      <c r="MJ86" s="80"/>
      <c r="MK86" s="80"/>
      <c r="ML86" s="80"/>
      <c r="MM86" s="80"/>
      <c r="MP86" s="80"/>
      <c r="MY86" s="138"/>
      <c r="MZ86" s="138"/>
      <c r="NA86" s="138"/>
      <c r="NB86" s="138"/>
      <c r="NC86" s="138"/>
      <c r="ND86" s="138"/>
      <c r="NE86" s="138"/>
      <c r="NF86" s="138"/>
      <c r="NG86" s="138"/>
      <c r="NH86" s="138"/>
      <c r="NI86" s="138"/>
      <c r="NJ86" s="138"/>
      <c r="NK86" s="138"/>
      <c r="NL86" s="138"/>
      <c r="NM86" s="138"/>
      <c r="NN86" s="138"/>
      <c r="NO86" s="138"/>
      <c r="NP86" s="138"/>
      <c r="NQ86" s="138"/>
      <c r="NR86" s="138"/>
      <c r="NS86" s="138"/>
      <c r="NT86" s="138"/>
      <c r="NU86" s="138"/>
      <c r="NV86" s="138"/>
      <c r="NW86" s="138"/>
      <c r="NX86" s="138"/>
      <c r="NY86" s="138"/>
      <c r="NZ86" s="138"/>
      <c r="OA86" s="138"/>
      <c r="OB86" s="138"/>
      <c r="OC86" s="138"/>
      <c r="OD86" s="138"/>
      <c r="OE86" s="138"/>
      <c r="OF86" s="138"/>
      <c r="OG86" s="138"/>
      <c r="OH86" s="138"/>
      <c r="OI86" s="138"/>
      <c r="OJ86" s="138"/>
      <c r="OK86" s="138"/>
      <c r="OL86" s="138"/>
      <c r="OM86" s="138"/>
      <c r="ON86" s="138"/>
      <c r="OO86" s="138"/>
      <c r="OP86" s="138"/>
      <c r="OQ86" s="138"/>
      <c r="OR86" s="138"/>
      <c r="OS86" s="138"/>
      <c r="OT86" s="138"/>
      <c r="OU86" s="138"/>
      <c r="OV86" s="138"/>
      <c r="OW86" s="138"/>
      <c r="OX86" s="138"/>
      <c r="OY86" s="138"/>
      <c r="OZ86" s="138"/>
      <c r="PA86" s="138"/>
      <c r="PB86" s="138"/>
      <c r="PC86" s="138"/>
      <c r="PD86" s="138"/>
      <c r="PE86" s="138"/>
      <c r="PF86" s="138"/>
      <c r="PG86" s="138"/>
      <c r="PH86" s="138"/>
      <c r="PI86" s="138"/>
      <c r="PJ86" s="138"/>
      <c r="PK86" s="138"/>
      <c r="PL86" s="138"/>
      <c r="PM86" s="138"/>
      <c r="PN86" s="138"/>
      <c r="PO86" s="138"/>
      <c r="PP86" s="138"/>
      <c r="PQ86" s="138"/>
      <c r="PR86" s="138"/>
      <c r="PS86" s="138"/>
      <c r="PT86" s="138"/>
      <c r="PU86" s="138"/>
      <c r="PV86" s="138"/>
      <c r="PW86" s="138"/>
      <c r="PX86" s="138"/>
      <c r="PY86" s="138"/>
      <c r="PZ86" s="138"/>
      <c r="QA86" s="138"/>
      <c r="QB86" s="138"/>
      <c r="QC86" s="138"/>
      <c r="QD86" s="138"/>
      <c r="QE86" s="138"/>
      <c r="QF86" s="138"/>
      <c r="QG86" s="138"/>
      <c r="QH86" s="138"/>
      <c r="QI86" s="138"/>
      <c r="QJ86" s="138"/>
      <c r="QK86" s="138"/>
      <c r="QL86" s="138"/>
      <c r="QM86" s="138"/>
      <c r="QN86" s="138"/>
      <c r="QO86" s="138"/>
      <c r="QP86" s="138"/>
      <c r="QQ86" s="138"/>
      <c r="QR86" s="138"/>
      <c r="QS86" s="138"/>
      <c r="QT86" s="138"/>
      <c r="QU86" s="138"/>
      <c r="QV86" s="138"/>
      <c r="QW86" s="138"/>
      <c r="QX86" s="138"/>
      <c r="QY86" s="138"/>
      <c r="QZ86" s="138"/>
      <c r="RA86" s="138"/>
      <c r="RB86" s="138"/>
      <c r="RC86" s="138"/>
      <c r="RD86" s="138"/>
      <c r="RE86" s="138"/>
      <c r="RF86" s="138"/>
      <c r="RG86" s="138"/>
      <c r="RH86" s="138"/>
      <c r="RI86" s="138"/>
      <c r="RJ86" s="138"/>
      <c r="RK86" s="138"/>
      <c r="RL86" s="138"/>
      <c r="RM86" s="138"/>
      <c r="RN86" s="138"/>
      <c r="RO86" s="138"/>
      <c r="RP86" s="138"/>
      <c r="RQ86" s="138"/>
      <c r="RR86" s="138"/>
      <c r="RS86" s="138"/>
      <c r="RT86" s="138"/>
      <c r="RU86" s="138"/>
      <c r="RV86" s="138"/>
      <c r="RW86" s="138"/>
      <c r="RX86" s="138"/>
      <c r="RY86" s="138"/>
      <c r="RZ86" s="138"/>
      <c r="SA86" s="138"/>
      <c r="SB86" s="138"/>
      <c r="SC86" s="138"/>
      <c r="SD86" s="138"/>
      <c r="SE86" s="138"/>
      <c r="SF86" s="138"/>
      <c r="SG86" s="138"/>
      <c r="SH86" s="138"/>
      <c r="SI86" s="138"/>
      <c r="SJ86" s="138"/>
      <c r="SK86" s="138"/>
      <c r="SL86" s="138"/>
      <c r="SM86" s="138"/>
      <c r="SN86" s="138"/>
      <c r="SO86" s="138"/>
      <c r="SP86" s="138"/>
      <c r="SQ86" s="138"/>
      <c r="SR86" s="138"/>
      <c r="SS86" s="138"/>
      <c r="ST86" s="138"/>
      <c r="SU86" s="138"/>
      <c r="SV86" s="138"/>
      <c r="SW86" s="138"/>
      <c r="SX86" s="138"/>
      <c r="SY86" s="138"/>
      <c r="SZ86" s="138"/>
      <c r="TA86" s="138"/>
      <c r="TB86" s="138"/>
      <c r="TC86" s="138"/>
      <c r="TD86" s="138"/>
      <c r="TE86" s="138"/>
      <c r="TF86" s="138"/>
      <c r="TG86" s="138"/>
      <c r="TH86" s="138"/>
      <c r="TI86" s="138"/>
      <c r="TJ86" s="138"/>
      <c r="TK86" s="138"/>
      <c r="TL86" s="138"/>
      <c r="TM86" s="138"/>
      <c r="TN86" s="138"/>
      <c r="TO86" s="138"/>
      <c r="TP86" s="138"/>
      <c r="TQ86" s="138"/>
      <c r="TR86" s="138"/>
      <c r="TS86" s="138"/>
      <c r="TT86" s="138"/>
      <c r="TU86" s="138"/>
      <c r="TV86" s="138"/>
      <c r="TW86" s="138"/>
      <c r="TX86" s="138"/>
      <c r="TY86" s="138"/>
      <c r="TZ86" s="138"/>
      <c r="UA86" s="138"/>
      <c r="UB86" s="138"/>
      <c r="UC86" s="138"/>
      <c r="UD86" s="138"/>
      <c r="UE86" s="138"/>
      <c r="UF86" s="138"/>
      <c r="UG86" s="138"/>
      <c r="UH86" s="138"/>
      <c r="UI86" s="138"/>
      <c r="UJ86" s="138"/>
      <c r="UK86" s="138"/>
      <c r="UL86" s="138"/>
      <c r="UM86" s="138"/>
      <c r="UN86" s="138"/>
      <c r="UO86" s="138"/>
      <c r="UP86" s="138"/>
      <c r="UQ86" s="138"/>
      <c r="UR86" s="138"/>
      <c r="US86" s="138"/>
      <c r="UT86" s="138"/>
      <c r="UU86" s="138"/>
      <c r="UV86" s="138"/>
      <c r="UW86" s="138"/>
      <c r="UX86" s="138"/>
      <c r="UY86" s="138"/>
      <c r="UZ86" s="138"/>
      <c r="VA86" s="138"/>
      <c r="VB86" s="138"/>
      <c r="VC86" s="138"/>
      <c r="VD86" s="138"/>
      <c r="VE86" s="138"/>
      <c r="VF86" s="138"/>
      <c r="VG86" s="138"/>
      <c r="VH86" s="138"/>
      <c r="VI86" s="138"/>
      <c r="VJ86" s="138"/>
      <c r="VK86" s="138"/>
      <c r="VL86" s="138"/>
      <c r="VM86" s="138"/>
      <c r="VN86" s="138"/>
      <c r="VO86" s="138"/>
      <c r="VP86" s="138"/>
      <c r="VQ86" s="138"/>
      <c r="VR86" s="138"/>
      <c r="VS86" s="138"/>
      <c r="VT86" s="138"/>
      <c r="VU86" s="138"/>
      <c r="VV86" s="138"/>
      <c r="VW86" s="138"/>
      <c r="VX86" s="138"/>
      <c r="VY86" s="138"/>
      <c r="VZ86" s="138"/>
      <c r="WA86" s="138"/>
      <c r="WB86" s="138"/>
      <c r="WC86" s="138"/>
      <c r="WD86" s="138"/>
      <c r="WE86" s="138"/>
      <c r="WF86" s="138"/>
      <c r="WG86" s="138"/>
      <c r="WH86" s="138"/>
      <c r="WI86" s="138"/>
      <c r="WJ86" s="138"/>
      <c r="WK86" s="138"/>
      <c r="WL86" s="138"/>
      <c r="WM86" s="138"/>
      <c r="WN86" s="138"/>
      <c r="WO86" s="138"/>
      <c r="WP86" s="138"/>
      <c r="WQ86" s="138"/>
      <c r="WR86" s="138"/>
      <c r="WS86" s="138"/>
      <c r="WT86" s="138"/>
      <c r="WU86" s="138"/>
      <c r="WV86" s="138"/>
      <c r="WW86" s="138"/>
      <c r="WX86" s="138"/>
      <c r="WY86" s="138"/>
      <c r="WZ86" s="138"/>
      <c r="XA86" s="138"/>
      <c r="XB86" s="138"/>
      <c r="XC86" s="138"/>
      <c r="XD86" s="138"/>
      <c r="XE86" s="138"/>
      <c r="XF86" s="138"/>
      <c r="XG86" s="138"/>
      <c r="XH86" s="138"/>
      <c r="XI86" s="138"/>
      <c r="XJ86" s="138"/>
      <c r="XK86" s="138"/>
      <c r="XL86" s="138"/>
      <c r="XM86" s="138"/>
      <c r="XN86" s="138"/>
      <c r="XO86" s="138"/>
      <c r="XP86" s="138"/>
      <c r="XQ86" s="138"/>
      <c r="XR86" s="138"/>
      <c r="XS86" s="138"/>
      <c r="XT86" s="138"/>
      <c r="XU86" s="138"/>
      <c r="XV86" s="138"/>
      <c r="XW86" s="138"/>
      <c r="XX86" s="138"/>
      <c r="XY86" s="138"/>
      <c r="XZ86" s="138"/>
      <c r="YA86" s="138"/>
      <c r="YB86" s="138"/>
      <c r="YC86" s="138"/>
      <c r="YD86" s="138"/>
      <c r="YE86" s="138"/>
      <c r="YF86" s="138"/>
      <c r="YG86" s="138"/>
      <c r="YH86" s="138"/>
      <c r="YI86" s="138"/>
      <c r="YJ86" s="138"/>
      <c r="YK86" s="138"/>
      <c r="YL86" s="138"/>
      <c r="YM86" s="138"/>
      <c r="YN86" s="138"/>
      <c r="YO86" s="138"/>
      <c r="YP86" s="138"/>
      <c r="YQ86" s="138"/>
      <c r="YR86" s="138"/>
      <c r="YS86" s="138"/>
      <c r="YT86" s="138"/>
      <c r="YU86" s="138"/>
      <c r="YV86" s="138"/>
      <c r="YW86" s="138"/>
      <c r="YX86" s="138"/>
      <c r="YY86" s="138"/>
      <c r="YZ86" s="138"/>
      <c r="ZA86" s="138"/>
      <c r="ZB86" s="138"/>
      <c r="ZC86" s="138"/>
      <c r="ZD86" s="138"/>
      <c r="ZE86" s="138"/>
      <c r="ZF86" s="138"/>
      <c r="ZG86" s="138"/>
      <c r="ZH86" s="138"/>
      <c r="ZI86" s="138"/>
      <c r="ZJ86" s="138"/>
      <c r="ZK86" s="138"/>
      <c r="ZL86" s="138"/>
      <c r="ZM86" s="138"/>
      <c r="ZN86" s="138"/>
      <c r="ZO86" s="138"/>
      <c r="ZP86" s="138"/>
      <c r="ZQ86" s="138"/>
      <c r="ZR86" s="138"/>
      <c r="ZS86" s="138"/>
      <c r="ZT86" s="138"/>
      <c r="ZU86" s="138"/>
      <c r="ZV86" s="138"/>
      <c r="ZW86" s="138"/>
      <c r="ZX86" s="138"/>
      <c r="ZY86" s="138"/>
      <c r="ZZ86" s="138"/>
      <c r="AAA86" s="138"/>
      <c r="AAB86" s="138"/>
      <c r="AAC86" s="138"/>
      <c r="AAD86" s="138"/>
      <c r="AAE86" s="138"/>
      <c r="AAF86" s="138"/>
      <c r="AAG86" s="138"/>
      <c r="AAH86" s="138"/>
      <c r="AAI86" s="138"/>
      <c r="AAJ86" s="138"/>
      <c r="AAK86" s="138"/>
      <c r="AAL86" s="138"/>
      <c r="AAM86" s="138"/>
      <c r="AAN86" s="138"/>
      <c r="AAO86" s="138"/>
      <c r="AAP86" s="138"/>
      <c r="AAQ86" s="138"/>
      <c r="AAR86" s="138"/>
      <c r="AAS86" s="138"/>
      <c r="AAT86" s="138"/>
      <c r="AAU86" s="138"/>
      <c r="AAV86" s="138"/>
      <c r="AAW86" s="138"/>
      <c r="AAX86" s="138"/>
      <c r="AAY86" s="138"/>
      <c r="AAZ86" s="138"/>
      <c r="ABA86" s="138"/>
      <c r="ABB86" s="138"/>
      <c r="ABC86" s="138"/>
      <c r="ABD86" s="138"/>
      <c r="ABE86" s="138"/>
      <c r="ABF86" s="138"/>
      <c r="ABG86" s="138"/>
      <c r="ABH86" s="138"/>
      <c r="ABI86" s="138"/>
      <c r="ABJ86" s="138"/>
      <c r="ABK86" s="138"/>
      <c r="ABL86" s="138"/>
      <c r="ABM86" s="138"/>
      <c r="ABN86" s="138"/>
      <c r="ABO86" s="138"/>
      <c r="ABP86" s="138"/>
      <c r="ABQ86" s="138"/>
      <c r="ABR86" s="138"/>
      <c r="ABS86" s="138"/>
      <c r="ABT86" s="138"/>
      <c r="ABU86" s="138"/>
      <c r="ABV86" s="138"/>
      <c r="ABW86" s="138"/>
      <c r="ABX86" s="138"/>
      <c r="ABY86" s="138"/>
      <c r="ABZ86" s="138"/>
      <c r="ACA86" s="138"/>
      <c r="ACB86" s="138"/>
      <c r="ACC86" s="138"/>
      <c r="ACD86" s="138"/>
      <c r="ACE86" s="138"/>
      <c r="ACF86" s="138"/>
      <c r="ACG86" s="138"/>
      <c r="ACH86" s="138"/>
      <c r="ACI86" s="138"/>
      <c r="ACJ86" s="138"/>
      <c r="ACK86" s="138"/>
      <c r="ACL86" s="138"/>
      <c r="ACM86" s="138"/>
      <c r="ACN86" s="138"/>
      <c r="ACO86" s="138"/>
      <c r="ACP86" s="138"/>
      <c r="ACQ86" s="138"/>
      <c r="ACR86" s="138"/>
      <c r="ACS86" s="138"/>
      <c r="ACT86" s="138"/>
      <c r="ACU86" s="138"/>
      <c r="ACV86" s="138"/>
      <c r="ACW86" s="138"/>
      <c r="ACX86" s="138"/>
      <c r="ACY86" s="138"/>
      <c r="ACZ86" s="138"/>
      <c r="ADA86" s="138"/>
      <c r="ADB86" s="138"/>
      <c r="ADC86" s="138"/>
      <c r="ADD86" s="138"/>
      <c r="ADE86" s="138"/>
      <c r="ADF86" s="138"/>
      <c r="ADG86" s="138"/>
      <c r="ADH86" s="138"/>
      <c r="ADI86" s="138"/>
      <c r="ADJ86" s="138"/>
      <c r="ADK86" s="138"/>
      <c r="ADL86" s="138"/>
      <c r="ADM86" s="138"/>
      <c r="ADN86" s="138"/>
      <c r="ADO86" s="138"/>
      <c r="ADP86" s="138"/>
      <c r="ADQ86" s="138"/>
      <c r="ADR86" s="138"/>
      <c r="ADS86" s="138"/>
      <c r="ADT86" s="138"/>
      <c r="ADU86" s="138"/>
      <c r="ADV86" s="138"/>
      <c r="ADW86" s="138"/>
      <c r="ADX86" s="138"/>
      <c r="ADY86" s="138"/>
      <c r="ADZ86" s="138"/>
      <c r="AEA86" s="138"/>
      <c r="AEB86" s="138"/>
      <c r="AEC86" s="138"/>
      <c r="AED86" s="138"/>
      <c r="AEE86" s="138"/>
      <c r="AEF86" s="138"/>
      <c r="AEG86" s="138"/>
      <c r="AEH86" s="138"/>
      <c r="AEI86" s="138"/>
      <c r="AEJ86" s="138"/>
      <c r="AEK86" s="138"/>
      <c r="AEL86" s="138"/>
      <c r="AEM86" s="138"/>
      <c r="AEN86" s="138"/>
      <c r="AEO86" s="138"/>
      <c r="AEP86" s="138"/>
      <c r="AEQ86" s="138"/>
      <c r="AER86" s="138"/>
      <c r="AES86" s="138"/>
      <c r="AET86" s="138"/>
      <c r="AEU86" s="138"/>
      <c r="AEV86" s="138"/>
      <c r="AEW86" s="138"/>
      <c r="AEX86" s="138"/>
      <c r="AEY86" s="138"/>
      <c r="AEZ86" s="138"/>
      <c r="AFA86" s="138"/>
      <c r="AFB86" s="138"/>
      <c r="AFC86" s="138"/>
      <c r="AFD86" s="138"/>
      <c r="AFE86" s="138"/>
      <c r="AFF86" s="138"/>
      <c r="AFG86" s="138"/>
      <c r="AFH86" s="138"/>
      <c r="AFI86" s="138"/>
      <c r="AFJ86" s="138"/>
      <c r="AFK86" s="138"/>
      <c r="AFL86" s="138"/>
      <c r="AFM86" s="138"/>
      <c r="AFN86" s="138"/>
      <c r="AFO86" s="138"/>
      <c r="AFP86" s="138"/>
      <c r="AFQ86" s="138"/>
      <c r="AFR86" s="138"/>
      <c r="AFS86" s="138"/>
      <c r="AFT86" s="138"/>
      <c r="AFU86" s="138"/>
      <c r="AFV86" s="138"/>
      <c r="AFW86" s="138"/>
      <c r="AFX86" s="138"/>
      <c r="AFY86" s="138"/>
      <c r="AFZ86" s="138"/>
      <c r="AGA86" s="138"/>
      <c r="AGB86" s="138"/>
      <c r="AGC86" s="138"/>
      <c r="AGD86" s="138"/>
      <c r="AGE86" s="138"/>
      <c r="AGF86" s="138"/>
      <c r="AGG86" s="138"/>
      <c r="AGH86" s="138"/>
      <c r="AGI86" s="138"/>
      <c r="AGJ86" s="138"/>
      <c r="AGK86" s="138"/>
      <c r="AGL86" s="138"/>
      <c r="AGM86" s="138"/>
      <c r="AGN86" s="138"/>
      <c r="AGO86" s="138"/>
      <c r="AGP86" s="138"/>
      <c r="AGQ86" s="138"/>
      <c r="AGR86" s="138"/>
      <c r="AGS86" s="138"/>
      <c r="AGT86" s="138"/>
      <c r="AGU86" s="138"/>
      <c r="AGV86" s="138"/>
      <c r="AGW86" s="138"/>
      <c r="AGX86" s="138"/>
      <c r="AGY86" s="138"/>
      <c r="AGZ86" s="138"/>
      <c r="AHA86" s="138"/>
      <c r="AHB86" s="138"/>
      <c r="AHC86" s="138"/>
      <c r="AHD86" s="138"/>
      <c r="AHE86" s="138"/>
      <c r="AHF86" s="138"/>
      <c r="AHG86" s="138"/>
      <c r="AHH86" s="138"/>
      <c r="AHI86" s="138"/>
      <c r="AHJ86" s="138"/>
      <c r="AHK86" s="138"/>
      <c r="AHL86" s="138"/>
      <c r="AHM86" s="138"/>
      <c r="AHN86" s="138"/>
      <c r="AHO86" s="138"/>
      <c r="AHP86" s="138"/>
      <c r="AHQ86" s="138"/>
      <c r="AHR86" s="138"/>
      <c r="AHS86" s="138"/>
      <c r="AHT86" s="138"/>
      <c r="AHU86" s="138"/>
      <c r="AHV86" s="138"/>
      <c r="AHW86" s="138"/>
      <c r="AHX86" s="138"/>
      <c r="AHY86" s="138"/>
      <c r="AHZ86" s="138"/>
      <c r="AIA86" s="138"/>
      <c r="AIB86" s="138"/>
      <c r="AIC86" s="138"/>
      <c r="AID86" s="138"/>
      <c r="AIE86" s="138"/>
      <c r="AIF86" s="138"/>
      <c r="AIG86" s="138"/>
      <c r="AIH86" s="138"/>
      <c r="AII86" s="138"/>
      <c r="AIJ86" s="138"/>
      <c r="AIK86" s="138"/>
      <c r="AIL86" s="138"/>
      <c r="AIM86" s="138"/>
      <c r="AIN86" s="138"/>
      <c r="AIO86" s="138"/>
      <c r="AIP86" s="138"/>
      <c r="AIQ86" s="138"/>
      <c r="AIR86" s="138"/>
      <c r="AIS86" s="138"/>
      <c r="AIT86" s="138"/>
      <c r="AIU86" s="138"/>
      <c r="AIV86" s="138"/>
      <c r="AIW86" s="138"/>
      <c r="AIX86" s="138"/>
      <c r="AIY86" s="138"/>
      <c r="AIZ86" s="138"/>
      <c r="AJA86" s="138"/>
      <c r="AJB86" s="138"/>
      <c r="AJC86" s="138"/>
      <c r="AJD86" s="138"/>
      <c r="AJE86" s="138"/>
      <c r="AJF86" s="138"/>
      <c r="AJG86" s="138"/>
      <c r="AJH86" s="138"/>
      <c r="AJI86" s="138"/>
      <c r="AJJ86" s="138"/>
      <c r="AJK86" s="138"/>
      <c r="AJL86" s="138"/>
      <c r="AJM86" s="138"/>
      <c r="AJN86" s="138"/>
      <c r="AJO86" s="138"/>
      <c r="AJP86" s="138"/>
      <c r="AJQ86" s="138"/>
      <c r="AJR86" s="138"/>
      <c r="AJS86" s="138"/>
      <c r="AJT86" s="138"/>
      <c r="AJU86" s="138"/>
      <c r="AJV86" s="138"/>
      <c r="AJW86" s="138"/>
      <c r="AJX86" s="138"/>
      <c r="AJY86" s="138"/>
      <c r="AJZ86" s="138"/>
      <c r="AKA86" s="138"/>
      <c r="AKB86" s="138"/>
      <c r="AKC86" s="138"/>
      <c r="AKD86" s="138"/>
      <c r="AKE86" s="138"/>
      <c r="AKF86" s="138"/>
      <c r="AKG86" s="138"/>
      <c r="AKH86" s="138"/>
      <c r="AKI86" s="138"/>
      <c r="AKJ86" s="138"/>
      <c r="AKK86" s="138"/>
      <c r="AKL86" s="138"/>
      <c r="AKM86" s="138"/>
      <c r="AKN86" s="138"/>
      <c r="AKO86" s="138"/>
      <c r="AKP86" s="138"/>
      <c r="AKQ86" s="138"/>
      <c r="AKR86" s="138"/>
      <c r="AKS86" s="138"/>
      <c r="AKT86" s="138"/>
      <c r="AKU86" s="138"/>
      <c r="AKV86" s="138"/>
      <c r="AKW86" s="138"/>
      <c r="AKX86" s="138"/>
      <c r="AKY86" s="138"/>
      <c r="AKZ86" s="138"/>
      <c r="ALA86" s="138"/>
      <c r="ALB86" s="138"/>
      <c r="ALC86" s="138"/>
      <c r="ALD86" s="138"/>
      <c r="ALE86" s="138"/>
      <c r="ALF86" s="138"/>
      <c r="ALG86" s="138"/>
      <c r="ALH86" s="138"/>
      <c r="ALI86" s="138"/>
      <c r="ALJ86" s="138"/>
      <c r="ALK86" s="138"/>
      <c r="ALL86" s="138"/>
      <c r="ALM86" s="138"/>
      <c r="ALN86" s="138"/>
      <c r="ALO86" s="138"/>
      <c r="ALP86" s="138"/>
      <c r="ALQ86" s="138"/>
      <c r="ALR86" s="138"/>
      <c r="ALS86" s="138"/>
      <c r="ALT86" s="138"/>
      <c r="ALU86" s="138"/>
      <c r="ALV86" s="138"/>
      <c r="ALW86" s="138"/>
      <c r="ALX86" s="138"/>
      <c r="ALY86" s="138"/>
      <c r="ALZ86" s="138"/>
      <c r="AMA86" s="138"/>
      <c r="AMB86" s="138"/>
      <c r="AMC86" s="138"/>
      <c r="AMD86" s="138"/>
      <c r="AME86" s="138"/>
      <c r="AMF86" s="138"/>
      <c r="AMG86" s="138"/>
      <c r="AMH86" s="138"/>
      <c r="AMI86" s="138"/>
      <c r="AMJ86" s="138"/>
      <c r="AMK86" s="138"/>
      <c r="AML86" s="138"/>
      <c r="AMM86" s="138"/>
      <c r="AMN86" s="138"/>
      <c r="AMO86" s="138"/>
      <c r="AMP86" s="138"/>
      <c r="AMQ86" s="138"/>
      <c r="AMR86" s="138"/>
      <c r="AMS86" s="138"/>
      <c r="AMT86" s="138"/>
      <c r="AMU86" s="138"/>
      <c r="AMV86" s="138"/>
      <c r="AMW86" s="138"/>
      <c r="AMX86" s="138"/>
      <c r="AMY86" s="138"/>
      <c r="AMZ86" s="138"/>
      <c r="ANA86" s="138"/>
      <c r="ANB86" s="138"/>
      <c r="ANC86" s="138"/>
      <c r="AND86" s="138"/>
      <c r="ANE86" s="138"/>
      <c r="ANF86" s="138"/>
      <c r="ANG86" s="138"/>
      <c r="ANH86" s="138"/>
      <c r="ANI86" s="138"/>
      <c r="ANJ86" s="138"/>
      <c r="ANK86" s="138"/>
      <c r="ANL86" s="138"/>
      <c r="ANM86" s="138"/>
      <c r="ANN86" s="138"/>
      <c r="ANO86" s="138"/>
      <c r="ANP86" s="138"/>
      <c r="ANQ86" s="138"/>
      <c r="ANR86" s="138"/>
      <c r="ANS86" s="138"/>
      <c r="ANT86" s="138"/>
      <c r="ANU86" s="138"/>
      <c r="ANV86" s="138"/>
      <c r="ANW86" s="138"/>
      <c r="ANX86" s="138"/>
      <c r="ANY86" s="138"/>
      <c r="ANZ86" s="138"/>
      <c r="AOA86" s="138"/>
      <c r="AOB86" s="138"/>
      <c r="AOC86" s="138"/>
      <c r="AOD86" s="138"/>
      <c r="AOE86" s="138"/>
      <c r="AOF86" s="138"/>
      <c r="AOG86" s="138"/>
      <c r="AOH86" s="138"/>
      <c r="AOI86" s="138"/>
      <c r="AOJ86" s="138"/>
      <c r="AOK86" s="138"/>
      <c r="AOL86" s="138"/>
      <c r="AOM86" s="138"/>
      <c r="AON86" s="138"/>
      <c r="AOO86" s="138"/>
      <c r="AOP86" s="138"/>
      <c r="AOQ86" s="138"/>
      <c r="AOR86" s="138"/>
      <c r="AOS86" s="138"/>
      <c r="AOT86" s="138"/>
      <c r="AOU86" s="138"/>
      <c r="AOV86" s="138"/>
      <c r="AOW86" s="138"/>
      <c r="AOX86" s="138"/>
      <c r="AOY86" s="138"/>
      <c r="AOZ86" s="138"/>
      <c r="APA86" s="138"/>
      <c r="APB86" s="138"/>
      <c r="APC86" s="138"/>
      <c r="APD86" s="138"/>
      <c r="APE86" s="138"/>
      <c r="APF86" s="138"/>
      <c r="APG86" s="138"/>
      <c r="APH86" s="138"/>
      <c r="API86" s="138"/>
      <c r="APJ86" s="138"/>
      <c r="APK86" s="138"/>
      <c r="APL86" s="138"/>
      <c r="APM86" s="138"/>
      <c r="APN86" s="138"/>
      <c r="APO86" s="138"/>
      <c r="APP86" s="138"/>
      <c r="APQ86" s="138"/>
      <c r="APR86" s="138"/>
      <c r="APS86" s="138"/>
      <c r="APT86" s="138"/>
      <c r="APU86" s="138"/>
      <c r="APV86" s="138"/>
      <c r="APW86" s="138"/>
      <c r="APX86" s="138"/>
      <c r="APY86" s="138"/>
      <c r="APZ86" s="138"/>
      <c r="AQA86" s="138"/>
      <c r="AQB86" s="138"/>
      <c r="AQC86" s="138"/>
      <c r="AQD86" s="138"/>
      <c r="AQE86" s="138"/>
      <c r="AQF86" s="138"/>
      <c r="AQG86" s="138"/>
      <c r="AQH86" s="138"/>
      <c r="AQI86" s="138"/>
      <c r="AQJ86" s="138"/>
      <c r="AQK86" s="138"/>
      <c r="AQL86" s="138"/>
      <c r="AQM86" s="138"/>
      <c r="AQN86" s="138"/>
      <c r="AQO86" s="138"/>
      <c r="AQP86" s="138"/>
      <c r="AQQ86" s="138"/>
      <c r="AQR86" s="138"/>
      <c r="AQS86" s="138"/>
      <c r="AQT86" s="138"/>
      <c r="AQU86" s="138"/>
      <c r="AQV86" s="138"/>
      <c r="AQW86" s="138"/>
      <c r="AQX86" s="138"/>
      <c r="AQY86" s="138"/>
      <c r="AQZ86" s="138"/>
      <c r="ARA86" s="138"/>
      <c r="ARB86" s="138"/>
      <c r="ARC86" s="138"/>
      <c r="ARD86" s="138"/>
      <c r="ARE86" s="138"/>
      <c r="ARF86" s="138"/>
      <c r="ARG86" s="138"/>
      <c r="ARH86" s="138"/>
      <c r="ARI86" s="138"/>
      <c r="ARJ86" s="138"/>
      <c r="ARK86" s="138"/>
      <c r="ARL86" s="138"/>
      <c r="ARM86" s="138"/>
      <c r="ARN86" s="138"/>
      <c r="ARO86" s="138"/>
      <c r="ARP86" s="138"/>
      <c r="ARQ86" s="138"/>
      <c r="ARR86" s="138"/>
      <c r="ARS86" s="138"/>
      <c r="ART86" s="138"/>
      <c r="ARU86" s="138"/>
      <c r="ARV86" s="138"/>
      <c r="ARW86" s="138"/>
      <c r="ARX86" s="138"/>
      <c r="ARY86" s="138"/>
      <c r="ARZ86" s="138"/>
      <c r="ASA86" s="138"/>
      <c r="ASB86" s="138"/>
      <c r="ASC86" s="138"/>
      <c r="ASD86" s="138"/>
      <c r="ASE86" s="138"/>
      <c r="ASF86" s="138"/>
      <c r="ASG86" s="138"/>
      <c r="ASH86" s="138"/>
      <c r="ASI86" s="138"/>
      <c r="ASJ86" s="138"/>
      <c r="ASK86" s="138"/>
      <c r="ASL86" s="138"/>
      <c r="ASM86" s="138"/>
      <c r="ASN86" s="138"/>
      <c r="ASO86" s="138"/>
      <c r="ASP86" s="138"/>
      <c r="ASQ86" s="138"/>
      <c r="ASR86" s="138"/>
      <c r="ASS86" s="138"/>
      <c r="AST86" s="138"/>
      <c r="ASU86" s="138"/>
      <c r="ASV86" s="138"/>
      <c r="ASW86" s="138"/>
      <c r="ASX86" s="138"/>
      <c r="ASY86" s="138"/>
      <c r="ASZ86" s="138"/>
      <c r="ATA86" s="138"/>
      <c r="ATB86" s="138"/>
      <c r="ATC86" s="138"/>
      <c r="ATD86" s="138"/>
      <c r="ATE86" s="138"/>
      <c r="ATF86" s="138"/>
      <c r="ATG86" s="138"/>
      <c r="ATH86" s="138"/>
      <c r="ATI86" s="138"/>
      <c r="ATJ86" s="138"/>
      <c r="ATK86" s="138"/>
      <c r="ATL86" s="138"/>
      <c r="ATM86" s="138"/>
      <c r="ATN86" s="138"/>
      <c r="ATO86" s="138"/>
      <c r="ATP86" s="138"/>
      <c r="ATQ86" s="138"/>
      <c r="ATR86" s="138"/>
      <c r="ATS86" s="138"/>
      <c r="ATT86" s="138"/>
      <c r="ATU86" s="138"/>
      <c r="ATV86" s="138"/>
      <c r="ATW86" s="138"/>
      <c r="ATX86" s="138"/>
      <c r="ATY86" s="138"/>
      <c r="ATZ86" s="138"/>
      <c r="AUA86" s="138"/>
      <c r="AUB86" s="138"/>
      <c r="AUC86" s="138"/>
      <c r="AUD86" s="138"/>
      <c r="AUE86" s="138"/>
      <c r="AUF86" s="138"/>
      <c r="AUG86" s="138"/>
      <c r="AUH86" s="138"/>
      <c r="AUI86" s="138"/>
      <c r="AUJ86" s="138"/>
      <c r="AUK86" s="138"/>
      <c r="AUL86" s="138"/>
      <c r="AUM86" s="138"/>
      <c r="AUN86" s="138"/>
      <c r="AUO86" s="138"/>
      <c r="AUP86" s="138"/>
      <c r="AUQ86" s="138"/>
      <c r="AUR86" s="138"/>
      <c r="AUS86" s="138"/>
      <c r="AUT86" s="138"/>
      <c r="AUU86" s="138"/>
      <c r="AUV86" s="138"/>
      <c r="AUW86" s="138"/>
      <c r="AUX86" s="138"/>
      <c r="AUY86" s="138"/>
      <c r="AUZ86" s="138"/>
      <c r="AVA86" s="138"/>
      <c r="AVB86" s="138"/>
      <c r="AVC86" s="138"/>
      <c r="AVD86" s="138"/>
      <c r="AVE86" s="138"/>
    </row>
    <row r="87" spans="302:1253" s="87" customFormat="1" x14ac:dyDescent="0.25">
      <c r="KP87" s="138"/>
      <c r="KQ87" s="138"/>
      <c r="KR87" s="138"/>
      <c r="KS87" s="138"/>
      <c r="KT87" s="138"/>
      <c r="KU87" s="138"/>
      <c r="KV87" s="138"/>
      <c r="KW87" s="138"/>
      <c r="KX87" s="138"/>
      <c r="KY87" s="138"/>
      <c r="KZ87" s="138"/>
      <c r="LA87" s="138"/>
      <c r="LB87" s="138"/>
      <c r="LC87" s="138"/>
      <c r="LD87" s="138"/>
      <c r="LE87" s="138"/>
      <c r="LF87" s="138"/>
      <c r="LG87" s="138"/>
      <c r="LH87" s="138"/>
      <c r="LI87" s="138"/>
      <c r="LJ87" s="138"/>
      <c r="LK87" s="138"/>
      <c r="LL87" s="138"/>
      <c r="LM87" s="138"/>
      <c r="LN87" s="138"/>
      <c r="LO87" s="138"/>
      <c r="LP87" s="138"/>
      <c r="LQ87" s="138"/>
      <c r="LR87" s="138"/>
      <c r="LS87" s="138"/>
      <c r="LT87" s="138"/>
      <c r="LZ87" s="80"/>
      <c r="MA87" s="80"/>
      <c r="MB87" s="80"/>
      <c r="MC87" s="80"/>
      <c r="MD87" s="80"/>
      <c r="ME87" s="80"/>
      <c r="MF87" s="80"/>
      <c r="MG87" s="80"/>
      <c r="MH87" s="80"/>
      <c r="MI87" s="80"/>
      <c r="MJ87" s="80"/>
      <c r="MK87" s="80"/>
      <c r="ML87" s="80"/>
      <c r="MM87" s="80"/>
      <c r="MP87" s="80"/>
      <c r="MY87" s="138"/>
      <c r="MZ87" s="138"/>
      <c r="NA87" s="138"/>
      <c r="NB87" s="138"/>
      <c r="NC87" s="138"/>
      <c r="ND87" s="138"/>
      <c r="NE87" s="138"/>
      <c r="NF87" s="138"/>
      <c r="NG87" s="138"/>
      <c r="NH87" s="138"/>
      <c r="NI87" s="138"/>
      <c r="NJ87" s="138"/>
      <c r="NK87" s="138"/>
      <c r="NL87" s="138"/>
      <c r="NM87" s="138"/>
      <c r="NN87" s="138"/>
      <c r="NO87" s="138"/>
      <c r="NP87" s="138"/>
      <c r="NQ87" s="138"/>
      <c r="NR87" s="138"/>
      <c r="NS87" s="138"/>
      <c r="NT87" s="138"/>
      <c r="NU87" s="138"/>
      <c r="NV87" s="138"/>
      <c r="NW87" s="138"/>
      <c r="NX87" s="138"/>
      <c r="NY87" s="138"/>
      <c r="NZ87" s="138"/>
      <c r="OA87" s="138"/>
      <c r="OB87" s="138"/>
      <c r="OC87" s="138"/>
      <c r="OD87" s="138"/>
      <c r="OE87" s="138"/>
      <c r="OF87" s="138"/>
      <c r="OG87" s="138"/>
      <c r="OH87" s="138"/>
      <c r="OI87" s="138"/>
      <c r="OJ87" s="138"/>
      <c r="OK87" s="138"/>
      <c r="OL87" s="138"/>
      <c r="OM87" s="138"/>
      <c r="ON87" s="138"/>
      <c r="OO87" s="138"/>
      <c r="OP87" s="138"/>
      <c r="OQ87" s="138"/>
      <c r="OR87" s="138"/>
      <c r="OS87" s="138"/>
      <c r="OT87" s="138"/>
      <c r="OU87" s="138"/>
      <c r="OV87" s="138"/>
      <c r="OW87" s="138"/>
      <c r="OX87" s="138"/>
      <c r="OY87" s="138"/>
      <c r="OZ87" s="138"/>
      <c r="PA87" s="138"/>
      <c r="PB87" s="138"/>
      <c r="PC87" s="138"/>
      <c r="PD87" s="138"/>
      <c r="PE87" s="138"/>
      <c r="PF87" s="138"/>
      <c r="PG87" s="138"/>
      <c r="PH87" s="138"/>
      <c r="PI87" s="138"/>
      <c r="PJ87" s="138"/>
      <c r="PK87" s="138"/>
      <c r="PL87" s="138"/>
      <c r="PM87" s="138"/>
      <c r="PN87" s="138"/>
      <c r="PO87" s="138"/>
      <c r="PP87" s="138"/>
      <c r="PQ87" s="138"/>
      <c r="PR87" s="138"/>
      <c r="PS87" s="138"/>
      <c r="PT87" s="138"/>
      <c r="PU87" s="138"/>
      <c r="PV87" s="138"/>
      <c r="PW87" s="138"/>
      <c r="PX87" s="138"/>
      <c r="PY87" s="138"/>
      <c r="PZ87" s="138"/>
      <c r="QA87" s="138"/>
      <c r="QB87" s="138"/>
      <c r="QC87" s="138"/>
      <c r="QD87" s="138"/>
      <c r="QE87" s="138"/>
      <c r="QF87" s="138"/>
      <c r="QG87" s="138"/>
      <c r="QH87" s="138"/>
      <c r="QI87" s="138"/>
      <c r="QJ87" s="138"/>
      <c r="QK87" s="138"/>
      <c r="QL87" s="138"/>
      <c r="QM87" s="138"/>
      <c r="QN87" s="138"/>
      <c r="QO87" s="138"/>
      <c r="QP87" s="138"/>
      <c r="QQ87" s="138"/>
      <c r="QR87" s="138"/>
      <c r="QS87" s="138"/>
      <c r="QT87" s="138"/>
      <c r="QU87" s="138"/>
      <c r="QV87" s="138"/>
      <c r="QW87" s="138"/>
      <c r="QX87" s="138"/>
      <c r="QY87" s="138"/>
      <c r="QZ87" s="138"/>
      <c r="RA87" s="138"/>
      <c r="RB87" s="138"/>
      <c r="RC87" s="138"/>
      <c r="RD87" s="138"/>
      <c r="RE87" s="138"/>
      <c r="RF87" s="138"/>
      <c r="RG87" s="138"/>
      <c r="RH87" s="138"/>
      <c r="RI87" s="138"/>
      <c r="RJ87" s="138"/>
      <c r="RK87" s="138"/>
      <c r="RL87" s="138"/>
      <c r="RM87" s="138"/>
      <c r="RN87" s="138"/>
      <c r="RO87" s="138"/>
      <c r="RP87" s="138"/>
      <c r="RQ87" s="138"/>
      <c r="RR87" s="138"/>
      <c r="RS87" s="138"/>
      <c r="RT87" s="138"/>
      <c r="RU87" s="138"/>
      <c r="RV87" s="138"/>
      <c r="RW87" s="138"/>
      <c r="RX87" s="138"/>
      <c r="RY87" s="138"/>
      <c r="RZ87" s="138"/>
      <c r="SA87" s="138"/>
      <c r="SB87" s="138"/>
      <c r="SC87" s="138"/>
      <c r="SD87" s="138"/>
      <c r="SE87" s="138"/>
      <c r="SF87" s="138"/>
      <c r="SG87" s="138"/>
      <c r="SH87" s="138"/>
      <c r="SI87" s="138"/>
      <c r="SJ87" s="138"/>
      <c r="SK87" s="138"/>
      <c r="SL87" s="138"/>
      <c r="SM87" s="138"/>
      <c r="SN87" s="138"/>
      <c r="SO87" s="138"/>
      <c r="SP87" s="138"/>
      <c r="SQ87" s="138"/>
      <c r="SR87" s="138"/>
      <c r="SS87" s="138"/>
      <c r="ST87" s="138"/>
      <c r="SU87" s="138"/>
      <c r="SV87" s="138"/>
      <c r="SW87" s="138"/>
      <c r="SX87" s="138"/>
      <c r="SY87" s="138"/>
      <c r="SZ87" s="138"/>
      <c r="TA87" s="138"/>
      <c r="TB87" s="138"/>
      <c r="TC87" s="138"/>
      <c r="TD87" s="138"/>
      <c r="TE87" s="138"/>
      <c r="TF87" s="138"/>
      <c r="TG87" s="138"/>
      <c r="TH87" s="138"/>
      <c r="TI87" s="138"/>
      <c r="TJ87" s="138"/>
      <c r="TK87" s="138"/>
      <c r="TL87" s="138"/>
      <c r="TM87" s="138"/>
      <c r="TN87" s="138"/>
      <c r="TO87" s="138"/>
      <c r="TP87" s="138"/>
      <c r="TQ87" s="138"/>
      <c r="TR87" s="138"/>
      <c r="TS87" s="138"/>
      <c r="TT87" s="138"/>
      <c r="TU87" s="138"/>
      <c r="TV87" s="138"/>
      <c r="TW87" s="138"/>
      <c r="TX87" s="138"/>
      <c r="TY87" s="138"/>
      <c r="TZ87" s="138"/>
      <c r="UA87" s="138"/>
      <c r="UB87" s="138"/>
      <c r="UC87" s="138"/>
      <c r="UD87" s="138"/>
      <c r="UE87" s="138"/>
      <c r="UF87" s="138"/>
      <c r="UG87" s="138"/>
      <c r="UH87" s="138"/>
      <c r="UI87" s="138"/>
      <c r="UJ87" s="138"/>
      <c r="UK87" s="138"/>
      <c r="UL87" s="138"/>
      <c r="UM87" s="138"/>
      <c r="UN87" s="138"/>
      <c r="UO87" s="138"/>
      <c r="UP87" s="138"/>
      <c r="UQ87" s="138"/>
      <c r="UR87" s="138"/>
      <c r="US87" s="138"/>
      <c r="UT87" s="138"/>
      <c r="UU87" s="138"/>
      <c r="UV87" s="138"/>
      <c r="UW87" s="138"/>
      <c r="UX87" s="138"/>
      <c r="UY87" s="138"/>
      <c r="UZ87" s="138"/>
      <c r="VA87" s="138"/>
      <c r="VB87" s="138"/>
      <c r="VC87" s="138"/>
      <c r="VD87" s="138"/>
      <c r="VE87" s="138"/>
      <c r="VF87" s="138"/>
      <c r="VG87" s="138"/>
      <c r="VH87" s="138"/>
      <c r="VI87" s="138"/>
      <c r="VJ87" s="138"/>
      <c r="VK87" s="138"/>
      <c r="VL87" s="138"/>
      <c r="VM87" s="138"/>
      <c r="VN87" s="138"/>
      <c r="VO87" s="138"/>
      <c r="VP87" s="138"/>
      <c r="VQ87" s="138"/>
      <c r="VR87" s="138"/>
      <c r="VS87" s="138"/>
      <c r="VT87" s="138"/>
      <c r="VU87" s="138"/>
      <c r="VV87" s="138"/>
      <c r="VW87" s="138"/>
      <c r="VX87" s="138"/>
      <c r="VY87" s="138"/>
      <c r="VZ87" s="138"/>
      <c r="WA87" s="138"/>
      <c r="WB87" s="138"/>
      <c r="WC87" s="138"/>
      <c r="WD87" s="138"/>
      <c r="WE87" s="138"/>
      <c r="WF87" s="138"/>
      <c r="WG87" s="138"/>
      <c r="WH87" s="138"/>
      <c r="WI87" s="138"/>
      <c r="WJ87" s="138"/>
      <c r="WK87" s="138"/>
      <c r="WL87" s="138"/>
      <c r="WM87" s="138"/>
      <c r="WN87" s="138"/>
      <c r="WO87" s="138"/>
      <c r="WP87" s="138"/>
      <c r="WQ87" s="138"/>
      <c r="WR87" s="138"/>
      <c r="WS87" s="138"/>
      <c r="WT87" s="138"/>
      <c r="WU87" s="138"/>
      <c r="WV87" s="138"/>
      <c r="WW87" s="138"/>
      <c r="WX87" s="138"/>
      <c r="WY87" s="138"/>
      <c r="WZ87" s="138"/>
      <c r="XA87" s="138"/>
      <c r="XB87" s="138"/>
      <c r="XC87" s="138"/>
      <c r="XD87" s="138"/>
      <c r="XE87" s="138"/>
      <c r="XF87" s="138"/>
      <c r="XG87" s="138"/>
      <c r="XH87" s="138"/>
      <c r="XI87" s="138"/>
      <c r="XJ87" s="138"/>
      <c r="XK87" s="138"/>
      <c r="XL87" s="138"/>
      <c r="XM87" s="138"/>
      <c r="XN87" s="138"/>
      <c r="XO87" s="138"/>
      <c r="XP87" s="138"/>
      <c r="XQ87" s="138"/>
      <c r="XR87" s="138"/>
      <c r="XS87" s="138"/>
      <c r="XT87" s="138"/>
      <c r="XU87" s="138"/>
      <c r="XV87" s="138"/>
      <c r="XW87" s="138"/>
      <c r="XX87" s="138"/>
      <c r="XY87" s="138"/>
      <c r="XZ87" s="138"/>
      <c r="YA87" s="138"/>
      <c r="YB87" s="138"/>
      <c r="YC87" s="138"/>
      <c r="YD87" s="138"/>
      <c r="YE87" s="138"/>
      <c r="YF87" s="138"/>
      <c r="YG87" s="138"/>
      <c r="YH87" s="138"/>
      <c r="YI87" s="138"/>
      <c r="YJ87" s="138"/>
      <c r="YK87" s="138"/>
      <c r="YL87" s="138"/>
      <c r="YM87" s="138"/>
      <c r="YN87" s="138"/>
      <c r="YO87" s="138"/>
      <c r="YP87" s="138"/>
      <c r="YQ87" s="138"/>
      <c r="YR87" s="138"/>
      <c r="YS87" s="138"/>
      <c r="YT87" s="138"/>
      <c r="YU87" s="138"/>
      <c r="YV87" s="138"/>
      <c r="YW87" s="138"/>
      <c r="YX87" s="138"/>
      <c r="YY87" s="138"/>
      <c r="YZ87" s="138"/>
      <c r="ZA87" s="138"/>
      <c r="ZB87" s="138"/>
      <c r="ZC87" s="138"/>
      <c r="ZD87" s="138"/>
      <c r="ZE87" s="138"/>
      <c r="ZF87" s="138"/>
      <c r="ZG87" s="138"/>
      <c r="ZH87" s="138"/>
      <c r="ZI87" s="138"/>
      <c r="ZJ87" s="138"/>
      <c r="ZK87" s="138"/>
      <c r="ZL87" s="138"/>
      <c r="ZM87" s="138"/>
      <c r="ZN87" s="138"/>
      <c r="ZO87" s="138"/>
      <c r="ZP87" s="138"/>
      <c r="ZQ87" s="138"/>
      <c r="ZR87" s="138"/>
      <c r="ZS87" s="138"/>
      <c r="ZT87" s="138"/>
      <c r="ZU87" s="138"/>
      <c r="ZV87" s="138"/>
      <c r="ZW87" s="138"/>
      <c r="ZX87" s="138"/>
      <c r="ZY87" s="138"/>
      <c r="ZZ87" s="138"/>
      <c r="AAA87" s="138"/>
      <c r="AAB87" s="138"/>
      <c r="AAC87" s="138"/>
      <c r="AAD87" s="138"/>
      <c r="AAE87" s="138"/>
      <c r="AAF87" s="138"/>
      <c r="AAG87" s="138"/>
      <c r="AAH87" s="138"/>
      <c r="AAI87" s="138"/>
      <c r="AAJ87" s="138"/>
      <c r="AAK87" s="138"/>
      <c r="AAL87" s="138"/>
      <c r="AAM87" s="138"/>
      <c r="AAN87" s="138"/>
      <c r="AAO87" s="138"/>
      <c r="AAP87" s="138"/>
      <c r="AAQ87" s="138"/>
      <c r="AAR87" s="138"/>
      <c r="AAS87" s="138"/>
      <c r="AAT87" s="138"/>
      <c r="AAU87" s="138"/>
      <c r="AAV87" s="138"/>
      <c r="AAW87" s="138"/>
      <c r="AAX87" s="138"/>
      <c r="AAY87" s="138"/>
      <c r="AAZ87" s="138"/>
      <c r="ABA87" s="138"/>
      <c r="ABB87" s="138"/>
      <c r="ABC87" s="138"/>
      <c r="ABD87" s="138"/>
      <c r="ABE87" s="138"/>
      <c r="ABF87" s="138"/>
      <c r="ABG87" s="138"/>
      <c r="ABH87" s="138"/>
      <c r="ABI87" s="138"/>
      <c r="ABJ87" s="138"/>
      <c r="ABK87" s="138"/>
      <c r="ABL87" s="138"/>
      <c r="ABM87" s="138"/>
      <c r="ABN87" s="138"/>
      <c r="ABO87" s="138"/>
      <c r="ABP87" s="138"/>
      <c r="ABQ87" s="138"/>
      <c r="ABR87" s="138"/>
      <c r="ABS87" s="138"/>
      <c r="ABT87" s="138"/>
      <c r="ABU87" s="138"/>
      <c r="ABV87" s="138"/>
      <c r="ABW87" s="138"/>
      <c r="ABX87" s="138"/>
      <c r="ABY87" s="138"/>
      <c r="ABZ87" s="138"/>
      <c r="ACA87" s="138"/>
      <c r="ACB87" s="138"/>
      <c r="ACC87" s="138"/>
      <c r="ACD87" s="138"/>
      <c r="ACE87" s="138"/>
      <c r="ACF87" s="138"/>
      <c r="ACG87" s="138"/>
      <c r="ACH87" s="138"/>
      <c r="ACI87" s="138"/>
      <c r="ACJ87" s="138"/>
      <c r="ACK87" s="138"/>
      <c r="ACL87" s="138"/>
      <c r="ACM87" s="138"/>
      <c r="ACN87" s="138"/>
      <c r="ACO87" s="138"/>
      <c r="ACP87" s="138"/>
      <c r="ACQ87" s="138"/>
      <c r="ACR87" s="138"/>
      <c r="ACS87" s="138"/>
      <c r="ACT87" s="138"/>
      <c r="ACU87" s="138"/>
      <c r="ACV87" s="138"/>
      <c r="ACW87" s="138"/>
      <c r="ACX87" s="138"/>
      <c r="ACY87" s="138"/>
      <c r="ACZ87" s="138"/>
      <c r="ADA87" s="138"/>
      <c r="ADB87" s="138"/>
      <c r="ADC87" s="138"/>
      <c r="ADD87" s="138"/>
      <c r="ADE87" s="138"/>
      <c r="ADF87" s="138"/>
      <c r="ADG87" s="138"/>
      <c r="ADH87" s="138"/>
      <c r="ADI87" s="138"/>
      <c r="ADJ87" s="138"/>
      <c r="ADK87" s="138"/>
      <c r="ADL87" s="138"/>
      <c r="ADM87" s="138"/>
      <c r="ADN87" s="138"/>
      <c r="ADO87" s="138"/>
      <c r="ADP87" s="138"/>
      <c r="ADQ87" s="138"/>
      <c r="ADR87" s="138"/>
      <c r="ADS87" s="138"/>
      <c r="ADT87" s="138"/>
      <c r="ADU87" s="138"/>
      <c r="ADV87" s="138"/>
      <c r="ADW87" s="138"/>
      <c r="ADX87" s="138"/>
      <c r="ADY87" s="138"/>
      <c r="ADZ87" s="138"/>
      <c r="AEA87" s="138"/>
      <c r="AEB87" s="138"/>
      <c r="AEC87" s="138"/>
      <c r="AED87" s="138"/>
      <c r="AEE87" s="138"/>
      <c r="AEF87" s="138"/>
      <c r="AEG87" s="138"/>
      <c r="AEH87" s="138"/>
      <c r="AEI87" s="138"/>
      <c r="AEJ87" s="138"/>
      <c r="AEK87" s="138"/>
      <c r="AEL87" s="138"/>
      <c r="AEM87" s="138"/>
      <c r="AEN87" s="138"/>
      <c r="AEO87" s="138"/>
      <c r="AEP87" s="138"/>
      <c r="AEQ87" s="138"/>
      <c r="AER87" s="138"/>
      <c r="AES87" s="138"/>
      <c r="AET87" s="138"/>
      <c r="AEU87" s="138"/>
      <c r="AEV87" s="138"/>
      <c r="AEW87" s="138"/>
      <c r="AEX87" s="138"/>
      <c r="AEY87" s="138"/>
      <c r="AEZ87" s="138"/>
      <c r="AFA87" s="138"/>
      <c r="AFB87" s="138"/>
      <c r="AFC87" s="138"/>
      <c r="AFD87" s="138"/>
      <c r="AFE87" s="138"/>
      <c r="AFF87" s="138"/>
      <c r="AFG87" s="138"/>
      <c r="AFH87" s="138"/>
      <c r="AFI87" s="138"/>
      <c r="AFJ87" s="138"/>
      <c r="AFK87" s="138"/>
      <c r="AFL87" s="138"/>
      <c r="AFM87" s="138"/>
      <c r="AFN87" s="138"/>
      <c r="AFO87" s="138"/>
      <c r="AFP87" s="138"/>
      <c r="AFQ87" s="138"/>
      <c r="AFR87" s="138"/>
      <c r="AFS87" s="138"/>
      <c r="AFT87" s="138"/>
      <c r="AFU87" s="138"/>
      <c r="AFV87" s="138"/>
      <c r="AFW87" s="138"/>
      <c r="AFX87" s="138"/>
      <c r="AFY87" s="138"/>
      <c r="AFZ87" s="138"/>
      <c r="AGA87" s="138"/>
      <c r="AGB87" s="138"/>
      <c r="AGC87" s="138"/>
      <c r="AGD87" s="138"/>
      <c r="AGE87" s="138"/>
      <c r="AGF87" s="138"/>
      <c r="AGG87" s="138"/>
      <c r="AGH87" s="138"/>
      <c r="AGI87" s="138"/>
      <c r="AGJ87" s="138"/>
      <c r="AGK87" s="138"/>
      <c r="AGL87" s="138"/>
      <c r="AGM87" s="138"/>
      <c r="AGN87" s="138"/>
      <c r="AGO87" s="138"/>
      <c r="AGP87" s="138"/>
      <c r="AGQ87" s="138"/>
      <c r="AGR87" s="138"/>
      <c r="AGS87" s="138"/>
      <c r="AGT87" s="138"/>
      <c r="AGU87" s="138"/>
      <c r="AGV87" s="138"/>
      <c r="AGW87" s="138"/>
      <c r="AGX87" s="138"/>
      <c r="AGY87" s="138"/>
      <c r="AGZ87" s="138"/>
      <c r="AHA87" s="138"/>
      <c r="AHB87" s="138"/>
      <c r="AHC87" s="138"/>
      <c r="AHD87" s="138"/>
      <c r="AHE87" s="138"/>
      <c r="AHF87" s="138"/>
      <c r="AHG87" s="138"/>
      <c r="AHH87" s="138"/>
      <c r="AHI87" s="138"/>
      <c r="AHJ87" s="138"/>
      <c r="AHK87" s="138"/>
      <c r="AHL87" s="138"/>
      <c r="AHM87" s="138"/>
      <c r="AHN87" s="138"/>
      <c r="AHO87" s="138"/>
      <c r="AHP87" s="138"/>
      <c r="AHQ87" s="138"/>
      <c r="AHR87" s="138"/>
      <c r="AHS87" s="138"/>
      <c r="AHT87" s="138"/>
      <c r="AHU87" s="138"/>
      <c r="AHV87" s="138"/>
      <c r="AHW87" s="138"/>
      <c r="AHX87" s="138"/>
      <c r="AHY87" s="138"/>
      <c r="AHZ87" s="138"/>
      <c r="AIA87" s="138"/>
      <c r="AIB87" s="138"/>
      <c r="AIC87" s="138"/>
      <c r="AID87" s="138"/>
      <c r="AIE87" s="138"/>
      <c r="AIF87" s="138"/>
      <c r="AIG87" s="138"/>
      <c r="AIH87" s="138"/>
      <c r="AII87" s="138"/>
      <c r="AIJ87" s="138"/>
      <c r="AIK87" s="138"/>
      <c r="AIL87" s="138"/>
      <c r="AIM87" s="138"/>
      <c r="AIN87" s="138"/>
      <c r="AIO87" s="138"/>
      <c r="AIP87" s="138"/>
      <c r="AIQ87" s="138"/>
      <c r="AIR87" s="138"/>
      <c r="AIS87" s="138"/>
      <c r="AIT87" s="138"/>
      <c r="AIU87" s="138"/>
      <c r="AIV87" s="138"/>
      <c r="AIW87" s="138"/>
      <c r="AIX87" s="138"/>
      <c r="AIY87" s="138"/>
      <c r="AIZ87" s="138"/>
      <c r="AJA87" s="138"/>
      <c r="AJB87" s="138"/>
      <c r="AJC87" s="138"/>
      <c r="AJD87" s="138"/>
      <c r="AJE87" s="138"/>
      <c r="AJF87" s="138"/>
      <c r="AJG87" s="138"/>
      <c r="AJH87" s="138"/>
      <c r="AJI87" s="138"/>
      <c r="AJJ87" s="138"/>
      <c r="AJK87" s="138"/>
      <c r="AJL87" s="138"/>
      <c r="AJM87" s="138"/>
      <c r="AJN87" s="138"/>
      <c r="AJO87" s="138"/>
      <c r="AJP87" s="138"/>
      <c r="AJQ87" s="138"/>
      <c r="AJR87" s="138"/>
      <c r="AJS87" s="138"/>
      <c r="AJT87" s="138"/>
      <c r="AJU87" s="138"/>
      <c r="AJV87" s="138"/>
      <c r="AJW87" s="138"/>
      <c r="AJX87" s="138"/>
      <c r="AJY87" s="138"/>
      <c r="AJZ87" s="138"/>
      <c r="AKA87" s="138"/>
      <c r="AKB87" s="138"/>
      <c r="AKC87" s="138"/>
      <c r="AKD87" s="138"/>
      <c r="AKE87" s="138"/>
      <c r="AKF87" s="138"/>
      <c r="AKG87" s="138"/>
      <c r="AKH87" s="138"/>
      <c r="AKI87" s="138"/>
      <c r="AKJ87" s="138"/>
      <c r="AKK87" s="138"/>
      <c r="AKL87" s="138"/>
      <c r="AKM87" s="138"/>
      <c r="AKN87" s="138"/>
      <c r="AKO87" s="138"/>
      <c r="AKP87" s="138"/>
      <c r="AKQ87" s="138"/>
      <c r="AKR87" s="138"/>
      <c r="AKS87" s="138"/>
      <c r="AKT87" s="138"/>
      <c r="AKU87" s="138"/>
      <c r="AKV87" s="138"/>
      <c r="AKW87" s="138"/>
      <c r="AKX87" s="138"/>
      <c r="AKY87" s="138"/>
      <c r="AKZ87" s="138"/>
      <c r="ALA87" s="138"/>
      <c r="ALB87" s="138"/>
      <c r="ALC87" s="138"/>
      <c r="ALD87" s="138"/>
      <c r="ALE87" s="138"/>
      <c r="ALF87" s="138"/>
      <c r="ALG87" s="138"/>
      <c r="ALH87" s="138"/>
      <c r="ALI87" s="138"/>
      <c r="ALJ87" s="138"/>
      <c r="ALK87" s="138"/>
      <c r="ALL87" s="138"/>
      <c r="ALM87" s="138"/>
      <c r="ALN87" s="138"/>
      <c r="ALO87" s="138"/>
      <c r="ALP87" s="138"/>
      <c r="ALQ87" s="138"/>
      <c r="ALR87" s="138"/>
      <c r="ALS87" s="138"/>
      <c r="ALT87" s="138"/>
      <c r="ALU87" s="138"/>
      <c r="ALV87" s="138"/>
      <c r="ALW87" s="138"/>
      <c r="ALX87" s="138"/>
      <c r="ALY87" s="138"/>
      <c r="ALZ87" s="138"/>
      <c r="AMA87" s="138"/>
      <c r="AMB87" s="138"/>
      <c r="AMC87" s="138"/>
      <c r="AMD87" s="138"/>
      <c r="AME87" s="138"/>
      <c r="AMF87" s="138"/>
      <c r="AMG87" s="138"/>
      <c r="AMH87" s="138"/>
      <c r="AMI87" s="138"/>
      <c r="AMJ87" s="138"/>
      <c r="AMK87" s="138"/>
      <c r="AML87" s="138"/>
      <c r="AMM87" s="138"/>
      <c r="AMN87" s="138"/>
      <c r="AMO87" s="138"/>
      <c r="AMP87" s="138"/>
      <c r="AMQ87" s="138"/>
      <c r="AMR87" s="138"/>
      <c r="AMS87" s="138"/>
      <c r="AMT87" s="138"/>
      <c r="AMU87" s="138"/>
      <c r="AMV87" s="138"/>
      <c r="AMW87" s="138"/>
      <c r="AMX87" s="138"/>
      <c r="AMY87" s="138"/>
      <c r="AMZ87" s="138"/>
      <c r="ANA87" s="138"/>
      <c r="ANB87" s="138"/>
      <c r="ANC87" s="138"/>
      <c r="AND87" s="138"/>
      <c r="ANE87" s="138"/>
      <c r="ANF87" s="138"/>
      <c r="ANG87" s="138"/>
      <c r="ANH87" s="138"/>
      <c r="ANI87" s="138"/>
      <c r="ANJ87" s="138"/>
      <c r="ANK87" s="138"/>
      <c r="ANL87" s="138"/>
      <c r="ANM87" s="138"/>
      <c r="ANN87" s="138"/>
      <c r="ANO87" s="138"/>
      <c r="ANP87" s="138"/>
      <c r="ANQ87" s="138"/>
      <c r="ANR87" s="138"/>
      <c r="ANS87" s="138"/>
      <c r="ANT87" s="138"/>
      <c r="ANU87" s="138"/>
      <c r="ANV87" s="138"/>
      <c r="ANW87" s="138"/>
      <c r="ANX87" s="138"/>
      <c r="ANY87" s="138"/>
      <c r="ANZ87" s="138"/>
      <c r="AOA87" s="138"/>
      <c r="AOB87" s="138"/>
      <c r="AOC87" s="138"/>
      <c r="AOD87" s="138"/>
      <c r="AOE87" s="138"/>
      <c r="AOF87" s="138"/>
      <c r="AOG87" s="138"/>
      <c r="AOH87" s="138"/>
      <c r="AOI87" s="138"/>
      <c r="AOJ87" s="138"/>
      <c r="AOK87" s="138"/>
      <c r="AOL87" s="138"/>
      <c r="AOM87" s="138"/>
      <c r="AON87" s="138"/>
      <c r="AOO87" s="138"/>
      <c r="AOP87" s="138"/>
      <c r="AOQ87" s="138"/>
      <c r="AOR87" s="138"/>
      <c r="AOS87" s="138"/>
      <c r="AOT87" s="138"/>
      <c r="AOU87" s="138"/>
      <c r="AOV87" s="138"/>
      <c r="AOW87" s="138"/>
      <c r="AOX87" s="138"/>
      <c r="AOY87" s="138"/>
      <c r="AOZ87" s="138"/>
      <c r="APA87" s="138"/>
      <c r="APB87" s="138"/>
      <c r="APC87" s="138"/>
      <c r="APD87" s="138"/>
      <c r="APE87" s="138"/>
      <c r="APF87" s="138"/>
      <c r="APG87" s="138"/>
      <c r="APH87" s="138"/>
      <c r="API87" s="138"/>
      <c r="APJ87" s="138"/>
      <c r="APK87" s="138"/>
      <c r="APL87" s="138"/>
      <c r="APM87" s="138"/>
      <c r="APN87" s="138"/>
      <c r="APO87" s="138"/>
      <c r="APP87" s="138"/>
      <c r="APQ87" s="138"/>
      <c r="APR87" s="138"/>
      <c r="APS87" s="138"/>
      <c r="APT87" s="138"/>
      <c r="APU87" s="138"/>
      <c r="APV87" s="138"/>
      <c r="APW87" s="138"/>
      <c r="APX87" s="138"/>
      <c r="APY87" s="138"/>
      <c r="APZ87" s="138"/>
      <c r="AQA87" s="138"/>
      <c r="AQB87" s="138"/>
      <c r="AQC87" s="138"/>
      <c r="AQD87" s="138"/>
      <c r="AQE87" s="138"/>
      <c r="AQF87" s="138"/>
      <c r="AQG87" s="138"/>
      <c r="AQH87" s="138"/>
      <c r="AQI87" s="138"/>
      <c r="AQJ87" s="138"/>
      <c r="AQK87" s="138"/>
      <c r="AQL87" s="138"/>
      <c r="AQM87" s="138"/>
      <c r="AQN87" s="138"/>
      <c r="AQO87" s="138"/>
      <c r="AQP87" s="138"/>
      <c r="AQQ87" s="138"/>
      <c r="AQR87" s="138"/>
      <c r="AQS87" s="138"/>
      <c r="AQT87" s="138"/>
      <c r="AQU87" s="138"/>
      <c r="AQV87" s="138"/>
      <c r="AQW87" s="138"/>
      <c r="AQX87" s="138"/>
      <c r="AQY87" s="138"/>
      <c r="AQZ87" s="138"/>
      <c r="ARA87" s="138"/>
      <c r="ARB87" s="138"/>
      <c r="ARC87" s="138"/>
      <c r="ARD87" s="138"/>
      <c r="ARE87" s="138"/>
      <c r="ARF87" s="138"/>
      <c r="ARG87" s="138"/>
      <c r="ARH87" s="138"/>
      <c r="ARI87" s="138"/>
      <c r="ARJ87" s="138"/>
      <c r="ARK87" s="138"/>
      <c r="ARL87" s="138"/>
      <c r="ARM87" s="138"/>
      <c r="ARN87" s="138"/>
      <c r="ARO87" s="138"/>
      <c r="ARP87" s="138"/>
      <c r="ARQ87" s="138"/>
      <c r="ARR87" s="138"/>
      <c r="ARS87" s="138"/>
      <c r="ART87" s="138"/>
      <c r="ARU87" s="138"/>
      <c r="ARV87" s="138"/>
      <c r="ARW87" s="138"/>
      <c r="ARX87" s="138"/>
      <c r="ARY87" s="138"/>
      <c r="ARZ87" s="138"/>
      <c r="ASA87" s="138"/>
      <c r="ASB87" s="138"/>
      <c r="ASC87" s="138"/>
      <c r="ASD87" s="138"/>
      <c r="ASE87" s="138"/>
      <c r="ASF87" s="138"/>
      <c r="ASG87" s="138"/>
      <c r="ASH87" s="138"/>
      <c r="ASI87" s="138"/>
      <c r="ASJ87" s="138"/>
      <c r="ASK87" s="138"/>
      <c r="ASL87" s="138"/>
      <c r="ASM87" s="138"/>
      <c r="ASN87" s="138"/>
      <c r="ASO87" s="138"/>
      <c r="ASP87" s="138"/>
      <c r="ASQ87" s="138"/>
      <c r="ASR87" s="138"/>
      <c r="ASS87" s="138"/>
      <c r="AST87" s="138"/>
      <c r="ASU87" s="138"/>
      <c r="ASV87" s="138"/>
      <c r="ASW87" s="138"/>
      <c r="ASX87" s="138"/>
      <c r="ASY87" s="138"/>
      <c r="ASZ87" s="138"/>
      <c r="ATA87" s="138"/>
      <c r="ATB87" s="138"/>
      <c r="ATC87" s="138"/>
      <c r="ATD87" s="138"/>
      <c r="ATE87" s="138"/>
      <c r="ATF87" s="138"/>
      <c r="ATG87" s="138"/>
      <c r="ATH87" s="138"/>
      <c r="ATI87" s="138"/>
      <c r="ATJ87" s="138"/>
      <c r="ATK87" s="138"/>
      <c r="ATL87" s="138"/>
      <c r="ATM87" s="138"/>
      <c r="ATN87" s="138"/>
      <c r="ATO87" s="138"/>
      <c r="ATP87" s="138"/>
      <c r="ATQ87" s="138"/>
      <c r="ATR87" s="138"/>
      <c r="ATS87" s="138"/>
      <c r="ATT87" s="138"/>
      <c r="ATU87" s="138"/>
      <c r="ATV87" s="138"/>
      <c r="ATW87" s="138"/>
      <c r="ATX87" s="138"/>
      <c r="ATY87" s="138"/>
      <c r="ATZ87" s="138"/>
      <c r="AUA87" s="138"/>
      <c r="AUB87" s="138"/>
      <c r="AUC87" s="138"/>
      <c r="AUD87" s="138"/>
      <c r="AUE87" s="138"/>
      <c r="AUF87" s="138"/>
      <c r="AUG87" s="138"/>
      <c r="AUH87" s="138"/>
      <c r="AUI87" s="138"/>
      <c r="AUJ87" s="138"/>
      <c r="AUK87" s="138"/>
      <c r="AUL87" s="138"/>
      <c r="AUM87" s="138"/>
      <c r="AUN87" s="138"/>
      <c r="AUO87" s="138"/>
      <c r="AUP87" s="138"/>
      <c r="AUQ87" s="138"/>
      <c r="AUR87" s="138"/>
      <c r="AUS87" s="138"/>
      <c r="AUT87" s="138"/>
      <c r="AUU87" s="138"/>
      <c r="AUV87" s="138"/>
      <c r="AUW87" s="138"/>
      <c r="AUX87" s="138"/>
      <c r="AUY87" s="138"/>
      <c r="AUZ87" s="138"/>
      <c r="AVA87" s="138"/>
      <c r="AVB87" s="138"/>
      <c r="AVC87" s="138"/>
      <c r="AVD87" s="138"/>
      <c r="AVE87" s="138"/>
    </row>
    <row r="88" spans="302:1253" s="87" customFormat="1" x14ac:dyDescent="0.25">
      <c r="KP88" s="138"/>
      <c r="KQ88" s="138"/>
      <c r="KR88" s="138"/>
      <c r="KS88" s="138"/>
      <c r="KT88" s="138"/>
      <c r="KU88" s="138"/>
      <c r="KV88" s="138"/>
      <c r="KW88" s="138"/>
      <c r="KX88" s="138"/>
      <c r="KY88" s="138"/>
      <c r="KZ88" s="138"/>
      <c r="LA88" s="138"/>
      <c r="LB88" s="138"/>
      <c r="LC88" s="138"/>
      <c r="LD88" s="138"/>
      <c r="LE88" s="138"/>
      <c r="LF88" s="138"/>
      <c r="LG88" s="138"/>
      <c r="LH88" s="138"/>
      <c r="LI88" s="138"/>
      <c r="LJ88" s="138"/>
      <c r="LK88" s="138"/>
      <c r="LL88" s="138"/>
      <c r="LM88" s="138"/>
      <c r="LN88" s="138"/>
      <c r="LO88" s="138"/>
      <c r="LP88" s="138"/>
      <c r="LQ88" s="138"/>
      <c r="LR88" s="138"/>
      <c r="LS88" s="138"/>
      <c r="LT88" s="138"/>
      <c r="LZ88" s="80"/>
      <c r="MA88" s="80"/>
      <c r="MB88" s="80"/>
      <c r="MC88" s="80"/>
      <c r="MD88" s="80"/>
      <c r="ME88" s="80"/>
      <c r="MF88" s="80"/>
      <c r="MG88" s="80"/>
      <c r="MH88" s="80"/>
      <c r="MI88" s="80"/>
      <c r="MJ88" s="80"/>
      <c r="MK88" s="80"/>
      <c r="ML88" s="80"/>
      <c r="MM88" s="80"/>
      <c r="MP88" s="80"/>
      <c r="MY88" s="138"/>
      <c r="MZ88" s="138"/>
      <c r="NA88" s="138"/>
      <c r="NB88" s="138"/>
      <c r="NC88" s="138"/>
      <c r="ND88" s="138"/>
      <c r="NE88" s="138"/>
      <c r="NF88" s="138"/>
      <c r="NG88" s="138"/>
      <c r="NH88" s="138"/>
      <c r="NI88" s="138"/>
      <c r="NJ88" s="138"/>
      <c r="NK88" s="138"/>
      <c r="NL88" s="138"/>
      <c r="NM88" s="138"/>
      <c r="NN88" s="138"/>
      <c r="NO88" s="138"/>
      <c r="NP88" s="138"/>
      <c r="NQ88" s="138"/>
      <c r="NR88" s="138"/>
      <c r="NS88" s="138"/>
      <c r="NT88" s="138"/>
      <c r="NU88" s="138"/>
      <c r="NV88" s="138"/>
      <c r="NW88" s="138"/>
      <c r="NX88" s="138"/>
      <c r="NY88" s="138"/>
      <c r="NZ88" s="138"/>
      <c r="OA88" s="138"/>
      <c r="OB88" s="138"/>
      <c r="OC88" s="138"/>
      <c r="OD88" s="138"/>
      <c r="OE88" s="138"/>
      <c r="OF88" s="138"/>
      <c r="OG88" s="138"/>
      <c r="OH88" s="138"/>
      <c r="OI88" s="138"/>
      <c r="OJ88" s="138"/>
      <c r="OK88" s="138"/>
      <c r="OL88" s="138"/>
      <c r="OM88" s="138"/>
      <c r="ON88" s="138"/>
      <c r="OO88" s="138"/>
      <c r="OP88" s="138"/>
      <c r="OQ88" s="138"/>
      <c r="OR88" s="138"/>
      <c r="OS88" s="138"/>
      <c r="OT88" s="138"/>
      <c r="OU88" s="138"/>
      <c r="OV88" s="138"/>
      <c r="OW88" s="138"/>
      <c r="OX88" s="138"/>
      <c r="OY88" s="138"/>
      <c r="OZ88" s="138"/>
      <c r="PA88" s="138"/>
      <c r="PB88" s="138"/>
      <c r="PC88" s="138"/>
      <c r="PD88" s="138"/>
      <c r="PE88" s="138"/>
      <c r="PF88" s="138"/>
      <c r="PG88" s="138"/>
      <c r="PH88" s="138"/>
      <c r="PI88" s="138"/>
      <c r="PJ88" s="138"/>
      <c r="PK88" s="138"/>
      <c r="PL88" s="138"/>
      <c r="PM88" s="138"/>
      <c r="PN88" s="138"/>
      <c r="PO88" s="138"/>
      <c r="PP88" s="138"/>
      <c r="PQ88" s="138"/>
      <c r="PR88" s="138"/>
      <c r="PS88" s="138"/>
      <c r="PT88" s="138"/>
      <c r="PU88" s="138"/>
      <c r="PV88" s="138"/>
      <c r="PW88" s="138"/>
      <c r="PX88" s="138"/>
      <c r="PY88" s="138"/>
      <c r="PZ88" s="138"/>
      <c r="QA88" s="138"/>
      <c r="QB88" s="138"/>
      <c r="QC88" s="138"/>
      <c r="QD88" s="138"/>
      <c r="QE88" s="138"/>
      <c r="QF88" s="138"/>
      <c r="QG88" s="138"/>
      <c r="QH88" s="138"/>
      <c r="QI88" s="138"/>
      <c r="QJ88" s="138"/>
      <c r="QK88" s="138"/>
      <c r="QL88" s="138"/>
      <c r="QM88" s="138"/>
      <c r="QN88" s="138"/>
      <c r="QO88" s="138"/>
      <c r="QP88" s="138"/>
      <c r="QQ88" s="138"/>
      <c r="QR88" s="138"/>
      <c r="QS88" s="138"/>
      <c r="QT88" s="138"/>
      <c r="QU88" s="138"/>
      <c r="QV88" s="138"/>
      <c r="QW88" s="138"/>
      <c r="QX88" s="138"/>
      <c r="QY88" s="138"/>
      <c r="QZ88" s="138"/>
      <c r="RA88" s="138"/>
      <c r="RB88" s="138"/>
      <c r="RC88" s="138"/>
      <c r="RD88" s="138"/>
      <c r="RE88" s="138"/>
      <c r="RF88" s="138"/>
      <c r="RG88" s="138"/>
      <c r="RH88" s="138"/>
      <c r="RI88" s="138"/>
      <c r="RJ88" s="138"/>
      <c r="RK88" s="138"/>
      <c r="RL88" s="138"/>
      <c r="RM88" s="138"/>
      <c r="RN88" s="138"/>
      <c r="RO88" s="138"/>
      <c r="RP88" s="138"/>
      <c r="RQ88" s="138"/>
      <c r="RR88" s="138"/>
      <c r="RS88" s="138"/>
      <c r="RT88" s="138"/>
      <c r="RU88" s="138"/>
      <c r="RV88" s="138"/>
      <c r="RW88" s="138"/>
      <c r="RX88" s="138"/>
      <c r="RY88" s="138"/>
      <c r="RZ88" s="138"/>
      <c r="SA88" s="138"/>
      <c r="SB88" s="138"/>
      <c r="SC88" s="138"/>
      <c r="SD88" s="138"/>
      <c r="SE88" s="138"/>
      <c r="SF88" s="138"/>
      <c r="SG88" s="138"/>
      <c r="SH88" s="138"/>
      <c r="SI88" s="138"/>
      <c r="SJ88" s="138"/>
      <c r="SK88" s="138"/>
      <c r="SL88" s="138"/>
      <c r="SM88" s="138"/>
      <c r="SN88" s="138"/>
      <c r="SO88" s="138"/>
      <c r="SP88" s="138"/>
      <c r="SQ88" s="138"/>
      <c r="SR88" s="138"/>
      <c r="SS88" s="138"/>
      <c r="ST88" s="138"/>
      <c r="SU88" s="138"/>
      <c r="SV88" s="138"/>
      <c r="SW88" s="138"/>
      <c r="SX88" s="138"/>
      <c r="SY88" s="138"/>
      <c r="SZ88" s="138"/>
      <c r="TA88" s="138"/>
      <c r="TB88" s="138"/>
      <c r="TC88" s="138"/>
      <c r="TD88" s="138"/>
      <c r="TE88" s="138"/>
      <c r="TF88" s="138"/>
      <c r="TG88" s="138"/>
      <c r="TH88" s="138"/>
      <c r="TI88" s="138"/>
      <c r="TJ88" s="138"/>
      <c r="TK88" s="138"/>
      <c r="TL88" s="138"/>
      <c r="TM88" s="138"/>
      <c r="TN88" s="138"/>
      <c r="TO88" s="138"/>
      <c r="TP88" s="138"/>
      <c r="TQ88" s="138"/>
      <c r="TR88" s="138"/>
      <c r="TS88" s="138"/>
      <c r="TT88" s="138"/>
      <c r="TU88" s="138"/>
      <c r="TV88" s="138"/>
      <c r="TW88" s="138"/>
      <c r="TX88" s="138"/>
      <c r="TY88" s="138"/>
      <c r="TZ88" s="138"/>
      <c r="UA88" s="138"/>
      <c r="UB88" s="138"/>
      <c r="UC88" s="138"/>
      <c r="UD88" s="138"/>
      <c r="UE88" s="138"/>
      <c r="UF88" s="138"/>
      <c r="UG88" s="138"/>
      <c r="UH88" s="138"/>
      <c r="UI88" s="138"/>
      <c r="UJ88" s="138"/>
      <c r="UK88" s="138"/>
      <c r="UL88" s="138"/>
      <c r="UM88" s="138"/>
      <c r="UN88" s="138"/>
      <c r="UO88" s="138"/>
      <c r="UP88" s="138"/>
      <c r="UQ88" s="138"/>
      <c r="UR88" s="138"/>
      <c r="US88" s="138"/>
      <c r="UT88" s="138"/>
      <c r="UU88" s="138"/>
      <c r="UV88" s="138"/>
      <c r="UW88" s="138"/>
      <c r="UX88" s="138"/>
      <c r="UY88" s="138"/>
      <c r="UZ88" s="138"/>
      <c r="VA88" s="138"/>
      <c r="VB88" s="138"/>
      <c r="VC88" s="138"/>
      <c r="VD88" s="138"/>
      <c r="VE88" s="138"/>
      <c r="VF88" s="138"/>
      <c r="VG88" s="138"/>
      <c r="VH88" s="138"/>
      <c r="VI88" s="138"/>
      <c r="VJ88" s="138"/>
      <c r="VK88" s="138"/>
      <c r="VL88" s="138"/>
      <c r="VM88" s="138"/>
      <c r="VN88" s="138"/>
      <c r="VO88" s="138"/>
      <c r="VP88" s="138"/>
      <c r="VQ88" s="138"/>
      <c r="VR88" s="138"/>
      <c r="VS88" s="138"/>
      <c r="VT88" s="138"/>
      <c r="VU88" s="138"/>
      <c r="VV88" s="138"/>
      <c r="VW88" s="138"/>
      <c r="VX88" s="138"/>
      <c r="VY88" s="138"/>
      <c r="VZ88" s="138"/>
      <c r="WA88" s="138"/>
      <c r="WB88" s="138"/>
      <c r="WC88" s="138"/>
      <c r="WD88" s="138"/>
      <c r="WE88" s="138"/>
      <c r="WF88" s="138"/>
      <c r="WG88" s="138"/>
      <c r="WH88" s="138"/>
      <c r="WI88" s="138"/>
      <c r="WJ88" s="138"/>
      <c r="WK88" s="138"/>
      <c r="WL88" s="138"/>
      <c r="WM88" s="138"/>
      <c r="WN88" s="138"/>
      <c r="WO88" s="138"/>
      <c r="WP88" s="138"/>
      <c r="WQ88" s="138"/>
      <c r="WR88" s="138"/>
      <c r="WS88" s="138"/>
      <c r="WT88" s="138"/>
      <c r="WU88" s="138"/>
      <c r="WV88" s="138"/>
      <c r="WW88" s="138"/>
      <c r="WX88" s="138"/>
      <c r="WY88" s="138"/>
      <c r="WZ88" s="138"/>
      <c r="XA88" s="138"/>
      <c r="XB88" s="138"/>
      <c r="XC88" s="138"/>
      <c r="XD88" s="138"/>
      <c r="XE88" s="138"/>
      <c r="XF88" s="138"/>
      <c r="XG88" s="138"/>
      <c r="XH88" s="138"/>
      <c r="XI88" s="138"/>
      <c r="XJ88" s="138"/>
      <c r="XK88" s="138"/>
      <c r="XL88" s="138"/>
      <c r="XM88" s="138"/>
      <c r="XN88" s="138"/>
      <c r="XO88" s="138"/>
      <c r="XP88" s="138"/>
      <c r="XQ88" s="138"/>
      <c r="XR88" s="138"/>
      <c r="XS88" s="138"/>
      <c r="XT88" s="138"/>
      <c r="XU88" s="138"/>
      <c r="XV88" s="138"/>
      <c r="XW88" s="138"/>
      <c r="XX88" s="138"/>
      <c r="XY88" s="138"/>
      <c r="XZ88" s="138"/>
      <c r="YA88" s="138"/>
      <c r="YB88" s="138"/>
      <c r="YC88" s="138"/>
      <c r="YD88" s="138"/>
      <c r="YE88" s="138"/>
      <c r="YF88" s="138"/>
      <c r="YG88" s="138"/>
      <c r="YH88" s="138"/>
      <c r="YI88" s="138"/>
      <c r="YJ88" s="138"/>
      <c r="YK88" s="138"/>
      <c r="YL88" s="138"/>
      <c r="YM88" s="138"/>
      <c r="YN88" s="138"/>
      <c r="YO88" s="138"/>
      <c r="YP88" s="138"/>
      <c r="YQ88" s="138"/>
      <c r="YR88" s="138"/>
      <c r="YS88" s="138"/>
      <c r="YT88" s="138"/>
      <c r="YU88" s="138"/>
      <c r="YV88" s="138"/>
      <c r="YW88" s="138"/>
      <c r="YX88" s="138"/>
      <c r="YY88" s="138"/>
      <c r="YZ88" s="138"/>
      <c r="ZA88" s="138"/>
      <c r="ZB88" s="138"/>
      <c r="ZC88" s="138"/>
      <c r="ZD88" s="138"/>
      <c r="ZE88" s="138"/>
      <c r="ZF88" s="138"/>
      <c r="ZG88" s="138"/>
      <c r="ZH88" s="138"/>
      <c r="ZI88" s="138"/>
      <c r="ZJ88" s="138"/>
      <c r="ZK88" s="138"/>
      <c r="ZL88" s="138"/>
      <c r="ZM88" s="138"/>
      <c r="ZN88" s="138"/>
      <c r="ZO88" s="138"/>
      <c r="ZP88" s="138"/>
      <c r="ZQ88" s="138"/>
      <c r="ZR88" s="138"/>
      <c r="ZS88" s="138"/>
      <c r="ZT88" s="138"/>
      <c r="ZU88" s="138"/>
      <c r="ZV88" s="138"/>
      <c r="ZW88" s="138"/>
      <c r="ZX88" s="138"/>
      <c r="ZY88" s="138"/>
      <c r="ZZ88" s="138"/>
      <c r="AAA88" s="138"/>
      <c r="AAB88" s="138"/>
      <c r="AAC88" s="138"/>
      <c r="AAD88" s="138"/>
      <c r="AAE88" s="138"/>
      <c r="AAF88" s="138"/>
      <c r="AAG88" s="138"/>
      <c r="AAH88" s="138"/>
      <c r="AAI88" s="138"/>
      <c r="AAJ88" s="138"/>
      <c r="AAK88" s="138"/>
      <c r="AAL88" s="138"/>
      <c r="AAM88" s="138"/>
      <c r="AAN88" s="138"/>
      <c r="AAO88" s="138"/>
      <c r="AAP88" s="138"/>
      <c r="AAQ88" s="138"/>
      <c r="AAR88" s="138"/>
      <c r="AAS88" s="138"/>
      <c r="AAT88" s="138"/>
      <c r="AAU88" s="138"/>
      <c r="AAV88" s="138"/>
      <c r="AAW88" s="138"/>
      <c r="AAX88" s="138"/>
      <c r="AAY88" s="138"/>
      <c r="AAZ88" s="138"/>
      <c r="ABA88" s="138"/>
      <c r="ABB88" s="138"/>
      <c r="ABC88" s="138"/>
      <c r="ABD88" s="138"/>
      <c r="ABE88" s="138"/>
      <c r="ABF88" s="138"/>
      <c r="ABG88" s="138"/>
      <c r="ABH88" s="138"/>
      <c r="ABI88" s="138"/>
      <c r="ABJ88" s="138"/>
      <c r="ABK88" s="138"/>
      <c r="ABL88" s="138"/>
      <c r="ABM88" s="138"/>
      <c r="ABN88" s="138"/>
      <c r="ABO88" s="138"/>
      <c r="ABP88" s="138"/>
      <c r="ABQ88" s="138"/>
      <c r="ABR88" s="138"/>
      <c r="ABS88" s="138"/>
      <c r="ABT88" s="138"/>
      <c r="ABU88" s="138"/>
      <c r="ABV88" s="138"/>
      <c r="ABW88" s="138"/>
      <c r="ABX88" s="138"/>
      <c r="ABY88" s="138"/>
      <c r="ABZ88" s="138"/>
      <c r="ACA88" s="138"/>
      <c r="ACB88" s="138"/>
      <c r="ACC88" s="138"/>
      <c r="ACD88" s="138"/>
      <c r="ACE88" s="138"/>
      <c r="ACF88" s="138"/>
      <c r="ACG88" s="138"/>
      <c r="ACH88" s="138"/>
      <c r="ACI88" s="138"/>
      <c r="ACJ88" s="138"/>
      <c r="ACK88" s="138"/>
      <c r="ACL88" s="138"/>
      <c r="ACM88" s="138"/>
      <c r="ACN88" s="138"/>
      <c r="ACO88" s="138"/>
      <c r="ACP88" s="138"/>
      <c r="ACQ88" s="138"/>
      <c r="ACR88" s="138"/>
      <c r="ACS88" s="138"/>
      <c r="ACT88" s="138"/>
      <c r="ACU88" s="138"/>
      <c r="ACV88" s="138"/>
      <c r="ACW88" s="138"/>
      <c r="ACX88" s="138"/>
      <c r="ACY88" s="138"/>
      <c r="ACZ88" s="138"/>
      <c r="ADA88" s="138"/>
      <c r="ADB88" s="138"/>
      <c r="ADC88" s="138"/>
      <c r="ADD88" s="138"/>
      <c r="ADE88" s="138"/>
      <c r="ADF88" s="138"/>
      <c r="ADG88" s="138"/>
      <c r="ADH88" s="138"/>
      <c r="ADI88" s="138"/>
      <c r="ADJ88" s="138"/>
      <c r="ADK88" s="138"/>
      <c r="ADL88" s="138"/>
      <c r="ADM88" s="138"/>
      <c r="ADN88" s="138"/>
      <c r="ADO88" s="138"/>
      <c r="ADP88" s="138"/>
      <c r="ADQ88" s="138"/>
      <c r="ADR88" s="138"/>
      <c r="ADS88" s="138"/>
      <c r="ADT88" s="138"/>
      <c r="ADU88" s="138"/>
      <c r="ADV88" s="138"/>
      <c r="ADW88" s="138"/>
      <c r="ADX88" s="138"/>
      <c r="ADY88" s="138"/>
      <c r="ADZ88" s="138"/>
      <c r="AEA88" s="138"/>
      <c r="AEB88" s="138"/>
      <c r="AEC88" s="138"/>
      <c r="AED88" s="138"/>
      <c r="AEE88" s="138"/>
      <c r="AEF88" s="138"/>
      <c r="AEG88" s="138"/>
      <c r="AEH88" s="138"/>
      <c r="AEI88" s="138"/>
      <c r="AEJ88" s="138"/>
      <c r="AEK88" s="138"/>
      <c r="AEL88" s="138"/>
      <c r="AEM88" s="138"/>
      <c r="AEN88" s="138"/>
      <c r="AEO88" s="138"/>
      <c r="AEP88" s="138"/>
      <c r="AEQ88" s="138"/>
      <c r="AER88" s="138"/>
      <c r="AES88" s="138"/>
      <c r="AET88" s="138"/>
      <c r="AEU88" s="138"/>
      <c r="AEV88" s="138"/>
      <c r="AEW88" s="138"/>
      <c r="AEX88" s="138"/>
      <c r="AEY88" s="138"/>
      <c r="AEZ88" s="138"/>
      <c r="AFA88" s="138"/>
      <c r="AFB88" s="138"/>
      <c r="AFC88" s="138"/>
      <c r="AFD88" s="138"/>
      <c r="AFE88" s="138"/>
      <c r="AFF88" s="138"/>
      <c r="AFG88" s="138"/>
      <c r="AFH88" s="138"/>
      <c r="AFI88" s="138"/>
      <c r="AFJ88" s="138"/>
      <c r="AFK88" s="138"/>
      <c r="AFL88" s="138"/>
      <c r="AFM88" s="138"/>
      <c r="AFN88" s="138"/>
      <c r="AFO88" s="138"/>
      <c r="AFP88" s="138"/>
      <c r="AFQ88" s="138"/>
      <c r="AFR88" s="138"/>
      <c r="AFS88" s="138"/>
      <c r="AFT88" s="138"/>
      <c r="AFU88" s="138"/>
      <c r="AFV88" s="138"/>
      <c r="AFW88" s="138"/>
      <c r="AFX88" s="138"/>
      <c r="AFY88" s="138"/>
      <c r="AFZ88" s="138"/>
      <c r="AGA88" s="138"/>
      <c r="AGB88" s="138"/>
      <c r="AGC88" s="138"/>
      <c r="AGD88" s="138"/>
      <c r="AGE88" s="138"/>
      <c r="AGF88" s="138"/>
      <c r="AGG88" s="138"/>
      <c r="AGH88" s="138"/>
      <c r="AGI88" s="138"/>
      <c r="AGJ88" s="138"/>
      <c r="AGK88" s="138"/>
      <c r="AGL88" s="138"/>
      <c r="AGM88" s="138"/>
      <c r="AGN88" s="138"/>
      <c r="AGO88" s="138"/>
      <c r="AGP88" s="138"/>
      <c r="AGQ88" s="138"/>
      <c r="AGR88" s="138"/>
      <c r="AGS88" s="138"/>
      <c r="AGT88" s="138"/>
      <c r="AGU88" s="138"/>
      <c r="AGV88" s="138"/>
      <c r="AGW88" s="138"/>
      <c r="AGX88" s="138"/>
      <c r="AGY88" s="138"/>
      <c r="AGZ88" s="138"/>
      <c r="AHA88" s="138"/>
      <c r="AHB88" s="138"/>
      <c r="AHC88" s="138"/>
      <c r="AHD88" s="138"/>
      <c r="AHE88" s="138"/>
      <c r="AHF88" s="138"/>
      <c r="AHG88" s="138"/>
      <c r="AHH88" s="138"/>
      <c r="AHI88" s="138"/>
      <c r="AHJ88" s="138"/>
      <c r="AHK88" s="138"/>
      <c r="AHL88" s="138"/>
      <c r="AHM88" s="138"/>
      <c r="AHN88" s="138"/>
      <c r="AHO88" s="138"/>
      <c r="AHP88" s="138"/>
      <c r="AHQ88" s="138"/>
      <c r="AHR88" s="138"/>
      <c r="AHS88" s="138"/>
      <c r="AHT88" s="138"/>
      <c r="AHU88" s="138"/>
      <c r="AHV88" s="138"/>
      <c r="AHW88" s="138"/>
      <c r="AHX88" s="138"/>
      <c r="AHY88" s="138"/>
      <c r="AHZ88" s="138"/>
      <c r="AIA88" s="138"/>
      <c r="AIB88" s="138"/>
      <c r="AIC88" s="138"/>
      <c r="AID88" s="138"/>
      <c r="AIE88" s="138"/>
      <c r="AIF88" s="138"/>
      <c r="AIG88" s="138"/>
      <c r="AIH88" s="138"/>
      <c r="AII88" s="138"/>
      <c r="AIJ88" s="138"/>
      <c r="AIK88" s="138"/>
      <c r="AIL88" s="138"/>
      <c r="AIM88" s="138"/>
      <c r="AIN88" s="138"/>
      <c r="AIO88" s="138"/>
      <c r="AIP88" s="138"/>
      <c r="AIQ88" s="138"/>
      <c r="AIR88" s="138"/>
      <c r="AIS88" s="138"/>
      <c r="AIT88" s="138"/>
      <c r="AIU88" s="138"/>
      <c r="AIV88" s="138"/>
      <c r="AIW88" s="138"/>
      <c r="AIX88" s="138"/>
      <c r="AIY88" s="138"/>
      <c r="AIZ88" s="138"/>
      <c r="AJA88" s="138"/>
      <c r="AJB88" s="138"/>
      <c r="AJC88" s="138"/>
      <c r="AJD88" s="138"/>
      <c r="AJE88" s="138"/>
      <c r="AJF88" s="138"/>
      <c r="AJG88" s="138"/>
      <c r="AJH88" s="138"/>
      <c r="AJI88" s="138"/>
      <c r="AJJ88" s="138"/>
      <c r="AJK88" s="138"/>
      <c r="AJL88" s="138"/>
      <c r="AJM88" s="138"/>
      <c r="AJN88" s="138"/>
      <c r="AJO88" s="138"/>
      <c r="AJP88" s="138"/>
      <c r="AJQ88" s="138"/>
      <c r="AJR88" s="138"/>
      <c r="AJS88" s="138"/>
      <c r="AJT88" s="138"/>
      <c r="AJU88" s="138"/>
      <c r="AJV88" s="138"/>
      <c r="AJW88" s="138"/>
      <c r="AJX88" s="138"/>
      <c r="AJY88" s="138"/>
      <c r="AJZ88" s="138"/>
      <c r="AKA88" s="138"/>
      <c r="AKB88" s="138"/>
      <c r="AKC88" s="138"/>
      <c r="AKD88" s="138"/>
      <c r="AKE88" s="138"/>
      <c r="AKF88" s="138"/>
      <c r="AKG88" s="138"/>
      <c r="AKH88" s="138"/>
      <c r="AKI88" s="138"/>
      <c r="AKJ88" s="138"/>
      <c r="AKK88" s="138"/>
      <c r="AKL88" s="138"/>
      <c r="AKM88" s="138"/>
      <c r="AKN88" s="138"/>
      <c r="AKO88" s="138"/>
      <c r="AKP88" s="138"/>
      <c r="AKQ88" s="138"/>
      <c r="AKR88" s="138"/>
      <c r="AKS88" s="138"/>
      <c r="AKT88" s="138"/>
      <c r="AKU88" s="138"/>
      <c r="AKV88" s="138"/>
      <c r="AKW88" s="138"/>
      <c r="AKX88" s="138"/>
      <c r="AKY88" s="138"/>
      <c r="AKZ88" s="138"/>
      <c r="ALA88" s="138"/>
      <c r="ALB88" s="138"/>
      <c r="ALC88" s="138"/>
      <c r="ALD88" s="138"/>
      <c r="ALE88" s="138"/>
      <c r="ALF88" s="138"/>
      <c r="ALG88" s="138"/>
      <c r="ALH88" s="138"/>
      <c r="ALI88" s="138"/>
      <c r="ALJ88" s="138"/>
      <c r="ALK88" s="138"/>
      <c r="ALL88" s="138"/>
      <c r="ALM88" s="138"/>
      <c r="ALN88" s="138"/>
      <c r="ALO88" s="138"/>
      <c r="ALP88" s="138"/>
      <c r="ALQ88" s="138"/>
      <c r="ALR88" s="138"/>
      <c r="ALS88" s="138"/>
      <c r="ALT88" s="138"/>
      <c r="ALU88" s="138"/>
      <c r="ALV88" s="138"/>
      <c r="ALW88" s="138"/>
      <c r="ALX88" s="138"/>
      <c r="ALY88" s="138"/>
      <c r="ALZ88" s="138"/>
      <c r="AMA88" s="138"/>
      <c r="AMB88" s="138"/>
      <c r="AMC88" s="138"/>
      <c r="AMD88" s="138"/>
      <c r="AME88" s="138"/>
      <c r="AMF88" s="138"/>
      <c r="AMG88" s="138"/>
      <c r="AMH88" s="138"/>
      <c r="AMI88" s="138"/>
      <c r="AMJ88" s="138"/>
      <c r="AMK88" s="138"/>
      <c r="AML88" s="138"/>
      <c r="AMM88" s="138"/>
      <c r="AMN88" s="138"/>
      <c r="AMO88" s="138"/>
      <c r="AMP88" s="138"/>
      <c r="AMQ88" s="138"/>
      <c r="AMR88" s="138"/>
      <c r="AMS88" s="138"/>
      <c r="AMT88" s="138"/>
      <c r="AMU88" s="138"/>
      <c r="AMV88" s="138"/>
      <c r="AMW88" s="138"/>
      <c r="AMX88" s="138"/>
      <c r="AMY88" s="138"/>
      <c r="AMZ88" s="138"/>
      <c r="ANA88" s="138"/>
      <c r="ANB88" s="138"/>
      <c r="ANC88" s="138"/>
      <c r="AND88" s="138"/>
      <c r="ANE88" s="138"/>
      <c r="ANF88" s="138"/>
      <c r="ANG88" s="138"/>
      <c r="ANH88" s="138"/>
      <c r="ANI88" s="138"/>
      <c r="ANJ88" s="138"/>
      <c r="ANK88" s="138"/>
      <c r="ANL88" s="138"/>
      <c r="ANM88" s="138"/>
      <c r="ANN88" s="138"/>
      <c r="ANO88" s="138"/>
      <c r="ANP88" s="138"/>
      <c r="ANQ88" s="138"/>
      <c r="ANR88" s="138"/>
      <c r="ANS88" s="138"/>
      <c r="ANT88" s="138"/>
      <c r="ANU88" s="138"/>
      <c r="ANV88" s="138"/>
      <c r="ANW88" s="138"/>
      <c r="ANX88" s="138"/>
      <c r="ANY88" s="138"/>
      <c r="ANZ88" s="138"/>
      <c r="AOA88" s="138"/>
      <c r="AOB88" s="138"/>
      <c r="AOC88" s="138"/>
      <c r="AOD88" s="138"/>
      <c r="AOE88" s="138"/>
      <c r="AOF88" s="138"/>
      <c r="AOG88" s="138"/>
      <c r="AOH88" s="138"/>
      <c r="AOI88" s="138"/>
      <c r="AOJ88" s="138"/>
      <c r="AOK88" s="138"/>
      <c r="AOL88" s="138"/>
      <c r="AOM88" s="138"/>
      <c r="AON88" s="138"/>
      <c r="AOO88" s="138"/>
      <c r="AOP88" s="138"/>
      <c r="AOQ88" s="138"/>
      <c r="AOR88" s="138"/>
      <c r="AOS88" s="138"/>
      <c r="AOT88" s="138"/>
      <c r="AOU88" s="138"/>
      <c r="AOV88" s="138"/>
      <c r="AOW88" s="138"/>
      <c r="AOX88" s="138"/>
      <c r="AOY88" s="138"/>
      <c r="AOZ88" s="138"/>
      <c r="APA88" s="138"/>
      <c r="APB88" s="138"/>
      <c r="APC88" s="138"/>
      <c r="APD88" s="138"/>
      <c r="APE88" s="138"/>
      <c r="APF88" s="138"/>
      <c r="APG88" s="138"/>
      <c r="APH88" s="138"/>
      <c r="API88" s="138"/>
      <c r="APJ88" s="138"/>
      <c r="APK88" s="138"/>
      <c r="APL88" s="138"/>
      <c r="APM88" s="138"/>
      <c r="APN88" s="138"/>
      <c r="APO88" s="138"/>
      <c r="APP88" s="138"/>
      <c r="APQ88" s="138"/>
      <c r="APR88" s="138"/>
      <c r="APS88" s="138"/>
      <c r="APT88" s="138"/>
      <c r="APU88" s="138"/>
      <c r="APV88" s="138"/>
      <c r="APW88" s="138"/>
      <c r="APX88" s="138"/>
      <c r="APY88" s="138"/>
      <c r="APZ88" s="138"/>
      <c r="AQA88" s="138"/>
      <c r="AQB88" s="138"/>
      <c r="AQC88" s="138"/>
      <c r="AQD88" s="138"/>
      <c r="AQE88" s="138"/>
      <c r="AQF88" s="138"/>
      <c r="AQG88" s="138"/>
      <c r="AQH88" s="138"/>
      <c r="AQI88" s="138"/>
      <c r="AQJ88" s="138"/>
      <c r="AQK88" s="138"/>
      <c r="AQL88" s="138"/>
      <c r="AQM88" s="138"/>
      <c r="AQN88" s="138"/>
      <c r="AQO88" s="138"/>
      <c r="AQP88" s="138"/>
      <c r="AQQ88" s="138"/>
      <c r="AQR88" s="138"/>
      <c r="AQS88" s="138"/>
      <c r="AQT88" s="138"/>
      <c r="AQU88" s="138"/>
      <c r="AQV88" s="138"/>
      <c r="AQW88" s="138"/>
      <c r="AQX88" s="138"/>
      <c r="AQY88" s="138"/>
      <c r="AQZ88" s="138"/>
      <c r="ARA88" s="138"/>
      <c r="ARB88" s="138"/>
      <c r="ARC88" s="138"/>
      <c r="ARD88" s="138"/>
      <c r="ARE88" s="138"/>
      <c r="ARF88" s="138"/>
      <c r="ARG88" s="138"/>
      <c r="ARH88" s="138"/>
      <c r="ARI88" s="138"/>
      <c r="ARJ88" s="138"/>
      <c r="ARK88" s="138"/>
      <c r="ARL88" s="138"/>
      <c r="ARM88" s="138"/>
      <c r="ARN88" s="138"/>
      <c r="ARO88" s="138"/>
      <c r="ARP88" s="138"/>
      <c r="ARQ88" s="138"/>
      <c r="ARR88" s="138"/>
      <c r="ARS88" s="138"/>
      <c r="ART88" s="138"/>
      <c r="ARU88" s="138"/>
      <c r="ARV88" s="138"/>
      <c r="ARW88" s="138"/>
      <c r="ARX88" s="138"/>
      <c r="ARY88" s="138"/>
      <c r="ARZ88" s="138"/>
      <c r="ASA88" s="138"/>
      <c r="ASB88" s="138"/>
      <c r="ASC88" s="138"/>
      <c r="ASD88" s="138"/>
      <c r="ASE88" s="138"/>
      <c r="ASF88" s="138"/>
      <c r="ASG88" s="138"/>
      <c r="ASH88" s="138"/>
      <c r="ASI88" s="138"/>
      <c r="ASJ88" s="138"/>
      <c r="ASK88" s="138"/>
      <c r="ASL88" s="138"/>
      <c r="ASM88" s="138"/>
      <c r="ASN88" s="138"/>
      <c r="ASO88" s="138"/>
      <c r="ASP88" s="138"/>
      <c r="ASQ88" s="138"/>
      <c r="ASR88" s="138"/>
      <c r="ASS88" s="138"/>
      <c r="AST88" s="138"/>
      <c r="ASU88" s="138"/>
      <c r="ASV88" s="138"/>
      <c r="ASW88" s="138"/>
      <c r="ASX88" s="138"/>
      <c r="ASY88" s="138"/>
      <c r="ASZ88" s="138"/>
      <c r="ATA88" s="138"/>
      <c r="ATB88" s="138"/>
      <c r="ATC88" s="138"/>
      <c r="ATD88" s="138"/>
      <c r="ATE88" s="138"/>
      <c r="ATF88" s="138"/>
      <c r="ATG88" s="138"/>
      <c r="ATH88" s="138"/>
      <c r="ATI88" s="138"/>
      <c r="ATJ88" s="138"/>
      <c r="ATK88" s="138"/>
      <c r="ATL88" s="138"/>
      <c r="ATM88" s="138"/>
      <c r="ATN88" s="138"/>
      <c r="ATO88" s="138"/>
      <c r="ATP88" s="138"/>
      <c r="ATQ88" s="138"/>
      <c r="ATR88" s="138"/>
      <c r="ATS88" s="138"/>
      <c r="ATT88" s="138"/>
      <c r="ATU88" s="138"/>
      <c r="ATV88" s="138"/>
      <c r="ATW88" s="138"/>
      <c r="ATX88" s="138"/>
      <c r="ATY88" s="138"/>
      <c r="ATZ88" s="138"/>
      <c r="AUA88" s="138"/>
      <c r="AUB88" s="138"/>
      <c r="AUC88" s="138"/>
      <c r="AUD88" s="138"/>
      <c r="AUE88" s="138"/>
      <c r="AUF88" s="138"/>
      <c r="AUG88" s="138"/>
      <c r="AUH88" s="138"/>
      <c r="AUI88" s="138"/>
      <c r="AUJ88" s="138"/>
      <c r="AUK88" s="138"/>
      <c r="AUL88" s="138"/>
      <c r="AUM88" s="138"/>
      <c r="AUN88" s="138"/>
      <c r="AUO88" s="138"/>
      <c r="AUP88" s="138"/>
      <c r="AUQ88" s="138"/>
      <c r="AUR88" s="138"/>
      <c r="AUS88" s="138"/>
      <c r="AUT88" s="138"/>
      <c r="AUU88" s="138"/>
      <c r="AUV88" s="138"/>
      <c r="AUW88" s="138"/>
      <c r="AUX88" s="138"/>
      <c r="AUY88" s="138"/>
      <c r="AUZ88" s="138"/>
      <c r="AVA88" s="138"/>
      <c r="AVB88" s="138"/>
      <c r="AVC88" s="138"/>
      <c r="AVD88" s="138"/>
      <c r="AVE88" s="138"/>
    </row>
    <row r="89" spans="302:1253" s="87" customFormat="1" x14ac:dyDescent="0.25">
      <c r="KP89" s="138"/>
      <c r="KQ89" s="138"/>
      <c r="KR89" s="138"/>
      <c r="KS89" s="138"/>
      <c r="KT89" s="138"/>
      <c r="KU89" s="138"/>
      <c r="KV89" s="138"/>
      <c r="KW89" s="138"/>
      <c r="KX89" s="138"/>
      <c r="KY89" s="138"/>
      <c r="KZ89" s="138"/>
      <c r="LA89" s="138"/>
      <c r="LB89" s="138"/>
      <c r="LC89" s="138"/>
      <c r="LD89" s="138"/>
      <c r="LE89" s="138"/>
      <c r="LF89" s="138"/>
      <c r="LG89" s="138"/>
      <c r="LH89" s="138"/>
      <c r="LI89" s="138"/>
      <c r="LJ89" s="138"/>
      <c r="LK89" s="138"/>
      <c r="LL89" s="138"/>
      <c r="LM89" s="138"/>
      <c r="LN89" s="138"/>
      <c r="LO89" s="138"/>
      <c r="LP89" s="138"/>
      <c r="LQ89" s="138"/>
      <c r="LR89" s="138"/>
      <c r="LS89" s="138"/>
      <c r="LT89" s="138"/>
      <c r="LZ89" s="80"/>
      <c r="MA89" s="80"/>
      <c r="MB89" s="80"/>
      <c r="MC89" s="80"/>
      <c r="MD89" s="80"/>
      <c r="ME89" s="80"/>
      <c r="MF89" s="80"/>
      <c r="MG89" s="80"/>
      <c r="MH89" s="80"/>
      <c r="MI89" s="80"/>
      <c r="MJ89" s="80"/>
      <c r="MK89" s="80"/>
      <c r="ML89" s="80"/>
      <c r="MM89" s="80"/>
      <c r="MP89" s="80"/>
      <c r="MY89" s="138"/>
      <c r="MZ89" s="138"/>
      <c r="NA89" s="138"/>
      <c r="NB89" s="138"/>
      <c r="NC89" s="138"/>
      <c r="ND89" s="138"/>
      <c r="NE89" s="138"/>
      <c r="NF89" s="138"/>
      <c r="NG89" s="138"/>
      <c r="NH89" s="138"/>
      <c r="NI89" s="138"/>
      <c r="NJ89" s="138"/>
      <c r="NK89" s="138"/>
      <c r="NL89" s="138"/>
      <c r="NM89" s="138"/>
      <c r="NN89" s="138"/>
      <c r="NO89" s="138"/>
      <c r="NP89" s="138"/>
      <c r="NQ89" s="138"/>
      <c r="NR89" s="138"/>
      <c r="NS89" s="138"/>
      <c r="NT89" s="138"/>
      <c r="NU89" s="138"/>
      <c r="NV89" s="138"/>
      <c r="NW89" s="138"/>
      <c r="NX89" s="138"/>
      <c r="NY89" s="138"/>
      <c r="NZ89" s="138"/>
      <c r="OA89" s="138"/>
      <c r="OB89" s="138"/>
      <c r="OC89" s="138"/>
      <c r="OD89" s="138"/>
      <c r="OE89" s="138"/>
      <c r="OF89" s="138"/>
      <c r="OG89" s="138"/>
      <c r="OH89" s="138"/>
      <c r="OI89" s="138"/>
      <c r="OJ89" s="138"/>
      <c r="OK89" s="138"/>
      <c r="OL89" s="138"/>
      <c r="OM89" s="138"/>
      <c r="ON89" s="138"/>
      <c r="OO89" s="138"/>
      <c r="OP89" s="138"/>
      <c r="OQ89" s="138"/>
      <c r="OR89" s="138"/>
      <c r="OS89" s="138"/>
      <c r="OT89" s="138"/>
      <c r="OU89" s="138"/>
      <c r="OV89" s="138"/>
      <c r="OW89" s="138"/>
      <c r="OX89" s="138"/>
      <c r="OY89" s="138"/>
      <c r="OZ89" s="138"/>
      <c r="PA89" s="138"/>
      <c r="PB89" s="138"/>
      <c r="PC89" s="138"/>
      <c r="PD89" s="138"/>
      <c r="PE89" s="138"/>
      <c r="PF89" s="138"/>
      <c r="PG89" s="138"/>
      <c r="PH89" s="138"/>
      <c r="PI89" s="138"/>
      <c r="PJ89" s="138"/>
      <c r="PK89" s="138"/>
      <c r="PL89" s="138"/>
      <c r="PM89" s="138"/>
      <c r="PN89" s="138"/>
      <c r="PO89" s="138"/>
      <c r="PP89" s="138"/>
      <c r="PQ89" s="138"/>
      <c r="PR89" s="138"/>
      <c r="PS89" s="138"/>
      <c r="PT89" s="138"/>
      <c r="PU89" s="138"/>
      <c r="PV89" s="138"/>
      <c r="PW89" s="138"/>
      <c r="PX89" s="138"/>
      <c r="PY89" s="138"/>
      <c r="PZ89" s="138"/>
      <c r="QA89" s="138"/>
      <c r="QB89" s="138"/>
      <c r="QC89" s="138"/>
      <c r="QD89" s="138"/>
      <c r="QE89" s="138"/>
      <c r="QF89" s="138"/>
      <c r="QG89" s="138"/>
      <c r="QH89" s="138"/>
      <c r="QI89" s="138"/>
      <c r="QJ89" s="138"/>
      <c r="QK89" s="138"/>
      <c r="QL89" s="138"/>
      <c r="QM89" s="138"/>
      <c r="QN89" s="138"/>
      <c r="QO89" s="138"/>
      <c r="QP89" s="138"/>
      <c r="QQ89" s="138"/>
      <c r="QR89" s="138"/>
      <c r="QS89" s="138"/>
      <c r="QT89" s="138"/>
      <c r="QU89" s="138"/>
      <c r="QV89" s="138"/>
      <c r="QW89" s="138"/>
      <c r="QX89" s="138"/>
      <c r="QY89" s="138"/>
      <c r="QZ89" s="138"/>
      <c r="RA89" s="138"/>
      <c r="RB89" s="138"/>
      <c r="RC89" s="138"/>
      <c r="RD89" s="138"/>
      <c r="RE89" s="138"/>
      <c r="RF89" s="138"/>
      <c r="RG89" s="138"/>
      <c r="RH89" s="138"/>
      <c r="RI89" s="138"/>
      <c r="RJ89" s="138"/>
      <c r="RK89" s="138"/>
      <c r="RL89" s="138"/>
      <c r="RM89" s="138"/>
      <c r="RN89" s="138"/>
      <c r="RO89" s="138"/>
      <c r="RP89" s="138"/>
      <c r="RQ89" s="138"/>
      <c r="RR89" s="138"/>
      <c r="RS89" s="138"/>
      <c r="RT89" s="138"/>
      <c r="RU89" s="138"/>
      <c r="RV89" s="138"/>
      <c r="RW89" s="138"/>
      <c r="RX89" s="138"/>
      <c r="RY89" s="138"/>
      <c r="RZ89" s="138"/>
      <c r="SA89" s="138"/>
      <c r="SB89" s="138"/>
      <c r="SC89" s="138"/>
      <c r="SD89" s="138"/>
      <c r="SE89" s="138"/>
      <c r="SF89" s="138"/>
      <c r="SG89" s="138"/>
      <c r="SH89" s="138"/>
      <c r="SI89" s="138"/>
      <c r="SJ89" s="138"/>
      <c r="SK89" s="138"/>
      <c r="SL89" s="138"/>
      <c r="SM89" s="138"/>
      <c r="SN89" s="138"/>
      <c r="SO89" s="138"/>
      <c r="SP89" s="138"/>
      <c r="SQ89" s="138"/>
      <c r="SR89" s="138"/>
      <c r="SS89" s="138"/>
      <c r="ST89" s="138"/>
      <c r="SU89" s="138"/>
      <c r="SV89" s="138"/>
      <c r="SW89" s="138"/>
      <c r="SX89" s="138"/>
      <c r="SY89" s="138"/>
      <c r="SZ89" s="138"/>
      <c r="TA89" s="138"/>
      <c r="TB89" s="138"/>
      <c r="TC89" s="138"/>
      <c r="TD89" s="138"/>
      <c r="TE89" s="138"/>
      <c r="TF89" s="138"/>
      <c r="TG89" s="138"/>
      <c r="TH89" s="138"/>
      <c r="TI89" s="138"/>
      <c r="TJ89" s="138"/>
      <c r="TK89" s="138"/>
      <c r="TL89" s="138"/>
      <c r="TM89" s="138"/>
      <c r="TN89" s="138"/>
      <c r="TO89" s="138"/>
      <c r="TP89" s="138"/>
      <c r="TQ89" s="138"/>
      <c r="TR89" s="138"/>
      <c r="TS89" s="138"/>
      <c r="TT89" s="138"/>
      <c r="TU89" s="138"/>
      <c r="TV89" s="138"/>
      <c r="TW89" s="138"/>
      <c r="TX89" s="138"/>
      <c r="TY89" s="138"/>
      <c r="TZ89" s="138"/>
      <c r="UA89" s="138"/>
      <c r="UB89" s="138"/>
      <c r="UC89" s="138"/>
      <c r="UD89" s="138"/>
      <c r="UE89" s="138"/>
      <c r="UF89" s="138"/>
      <c r="UG89" s="138"/>
      <c r="UH89" s="138"/>
      <c r="UI89" s="138"/>
      <c r="UJ89" s="138"/>
      <c r="UK89" s="138"/>
      <c r="UL89" s="138"/>
      <c r="UM89" s="138"/>
      <c r="UN89" s="138"/>
      <c r="UO89" s="138"/>
      <c r="UP89" s="138"/>
      <c r="UQ89" s="138"/>
      <c r="UR89" s="138"/>
      <c r="US89" s="138"/>
      <c r="UT89" s="138"/>
      <c r="UU89" s="138"/>
      <c r="UV89" s="138"/>
      <c r="UW89" s="138"/>
      <c r="UX89" s="138"/>
      <c r="UY89" s="138"/>
      <c r="UZ89" s="138"/>
      <c r="VA89" s="138"/>
      <c r="VB89" s="138"/>
      <c r="VC89" s="138"/>
      <c r="VD89" s="138"/>
      <c r="VE89" s="138"/>
      <c r="VF89" s="138"/>
      <c r="VG89" s="138"/>
      <c r="VH89" s="138"/>
      <c r="VI89" s="138"/>
      <c r="VJ89" s="138"/>
      <c r="VK89" s="138"/>
      <c r="VL89" s="138"/>
      <c r="VM89" s="138"/>
      <c r="VN89" s="138"/>
      <c r="VO89" s="138"/>
      <c r="VP89" s="138"/>
      <c r="VQ89" s="138"/>
      <c r="VR89" s="138"/>
      <c r="VS89" s="138"/>
      <c r="VT89" s="138"/>
      <c r="VU89" s="138"/>
      <c r="VV89" s="138"/>
      <c r="VW89" s="138"/>
      <c r="VX89" s="138"/>
      <c r="VY89" s="138"/>
      <c r="VZ89" s="138"/>
      <c r="WA89" s="138"/>
      <c r="WB89" s="138"/>
      <c r="WC89" s="138"/>
      <c r="WD89" s="138"/>
      <c r="WE89" s="138"/>
      <c r="WF89" s="138"/>
      <c r="WG89" s="138"/>
      <c r="WH89" s="138"/>
      <c r="WI89" s="138"/>
      <c r="WJ89" s="138"/>
      <c r="WK89" s="138"/>
      <c r="WL89" s="138"/>
      <c r="WM89" s="138"/>
      <c r="WN89" s="138"/>
      <c r="WO89" s="138"/>
      <c r="WP89" s="138"/>
      <c r="WQ89" s="138"/>
      <c r="WR89" s="138"/>
      <c r="WS89" s="138"/>
      <c r="WT89" s="138"/>
      <c r="WU89" s="138"/>
      <c r="WV89" s="138"/>
      <c r="WW89" s="138"/>
      <c r="WX89" s="138"/>
      <c r="WY89" s="138"/>
      <c r="WZ89" s="138"/>
      <c r="XA89" s="138"/>
      <c r="XB89" s="138"/>
      <c r="XC89" s="138"/>
      <c r="XD89" s="138"/>
      <c r="XE89" s="138"/>
      <c r="XF89" s="138"/>
      <c r="XG89" s="138"/>
      <c r="XH89" s="138"/>
      <c r="XI89" s="138"/>
      <c r="XJ89" s="138"/>
      <c r="XK89" s="138"/>
      <c r="XL89" s="138"/>
      <c r="XM89" s="138"/>
      <c r="XN89" s="138"/>
      <c r="XO89" s="138"/>
      <c r="XP89" s="138"/>
      <c r="XQ89" s="138"/>
      <c r="XR89" s="138"/>
      <c r="XS89" s="138"/>
      <c r="XT89" s="138"/>
      <c r="XU89" s="138"/>
      <c r="XV89" s="138"/>
      <c r="XW89" s="138"/>
      <c r="XX89" s="138"/>
      <c r="XY89" s="138"/>
      <c r="XZ89" s="138"/>
      <c r="YA89" s="138"/>
      <c r="YB89" s="138"/>
      <c r="YC89" s="138"/>
      <c r="YD89" s="138"/>
      <c r="YE89" s="138"/>
      <c r="YF89" s="138"/>
      <c r="YG89" s="138"/>
      <c r="YH89" s="138"/>
      <c r="YI89" s="138"/>
      <c r="YJ89" s="138"/>
      <c r="YK89" s="138"/>
      <c r="YL89" s="138"/>
      <c r="YM89" s="138"/>
      <c r="YN89" s="138"/>
      <c r="YO89" s="138"/>
      <c r="YP89" s="138"/>
      <c r="YQ89" s="138"/>
      <c r="YR89" s="138"/>
      <c r="YS89" s="138"/>
      <c r="YT89" s="138"/>
      <c r="YU89" s="138"/>
      <c r="YV89" s="138"/>
      <c r="YW89" s="138"/>
      <c r="YX89" s="138"/>
      <c r="YY89" s="138"/>
      <c r="YZ89" s="138"/>
      <c r="ZA89" s="138"/>
      <c r="ZB89" s="138"/>
      <c r="ZC89" s="138"/>
      <c r="ZD89" s="138"/>
      <c r="ZE89" s="138"/>
      <c r="ZF89" s="138"/>
      <c r="ZG89" s="138"/>
      <c r="ZH89" s="138"/>
      <c r="ZI89" s="138"/>
      <c r="ZJ89" s="138"/>
      <c r="ZK89" s="138"/>
      <c r="ZL89" s="138"/>
      <c r="ZM89" s="138"/>
      <c r="ZN89" s="138"/>
      <c r="ZO89" s="138"/>
      <c r="ZP89" s="138"/>
      <c r="ZQ89" s="138"/>
      <c r="ZR89" s="138"/>
      <c r="ZS89" s="138"/>
      <c r="ZT89" s="138"/>
      <c r="ZU89" s="138"/>
      <c r="ZV89" s="138"/>
      <c r="ZW89" s="138"/>
      <c r="ZX89" s="138"/>
      <c r="ZY89" s="138"/>
      <c r="ZZ89" s="138"/>
      <c r="AAA89" s="138"/>
      <c r="AAB89" s="138"/>
      <c r="AAC89" s="138"/>
      <c r="AAD89" s="138"/>
      <c r="AAE89" s="138"/>
      <c r="AAF89" s="138"/>
      <c r="AAG89" s="138"/>
      <c r="AAH89" s="138"/>
      <c r="AAI89" s="138"/>
      <c r="AAJ89" s="138"/>
      <c r="AAK89" s="138"/>
      <c r="AAL89" s="138"/>
      <c r="AAM89" s="138"/>
      <c r="AAN89" s="138"/>
      <c r="AAO89" s="138"/>
      <c r="AAP89" s="138"/>
      <c r="AAQ89" s="138"/>
      <c r="AAR89" s="138"/>
      <c r="AAS89" s="138"/>
      <c r="AAT89" s="138"/>
      <c r="AAU89" s="138"/>
      <c r="AAV89" s="138"/>
      <c r="AAW89" s="138"/>
      <c r="AAX89" s="138"/>
      <c r="AAY89" s="138"/>
      <c r="AAZ89" s="138"/>
      <c r="ABA89" s="138"/>
      <c r="ABB89" s="138"/>
      <c r="ABC89" s="138"/>
      <c r="ABD89" s="138"/>
      <c r="ABE89" s="138"/>
      <c r="ABF89" s="138"/>
      <c r="ABG89" s="138"/>
      <c r="ABH89" s="138"/>
      <c r="ABI89" s="138"/>
      <c r="ABJ89" s="138"/>
      <c r="ABK89" s="138"/>
      <c r="ABL89" s="138"/>
      <c r="ABM89" s="138"/>
      <c r="ABN89" s="138"/>
      <c r="ABO89" s="138"/>
      <c r="ABP89" s="138"/>
      <c r="ABQ89" s="138"/>
      <c r="ABR89" s="138"/>
      <c r="ABS89" s="138"/>
      <c r="ABT89" s="138"/>
      <c r="ABU89" s="138"/>
      <c r="ABV89" s="138"/>
      <c r="ABW89" s="138"/>
      <c r="ABX89" s="138"/>
      <c r="ABY89" s="138"/>
      <c r="ABZ89" s="138"/>
      <c r="ACA89" s="138"/>
      <c r="ACB89" s="138"/>
      <c r="ACC89" s="138"/>
      <c r="ACD89" s="138"/>
      <c r="ACE89" s="138"/>
      <c r="ACF89" s="138"/>
      <c r="ACG89" s="138"/>
      <c r="ACH89" s="138"/>
      <c r="ACI89" s="138"/>
      <c r="ACJ89" s="138"/>
      <c r="ACK89" s="138"/>
      <c r="ACL89" s="138"/>
      <c r="ACM89" s="138"/>
      <c r="ACN89" s="138"/>
      <c r="ACO89" s="138"/>
      <c r="ACP89" s="138"/>
      <c r="ACQ89" s="138"/>
      <c r="ACR89" s="138"/>
      <c r="ACS89" s="138"/>
      <c r="ACT89" s="138"/>
      <c r="ACU89" s="138"/>
      <c r="ACV89" s="138"/>
      <c r="ACW89" s="138"/>
      <c r="ACX89" s="138"/>
      <c r="ACY89" s="138"/>
      <c r="ACZ89" s="138"/>
      <c r="ADA89" s="138"/>
      <c r="ADB89" s="138"/>
      <c r="ADC89" s="138"/>
      <c r="ADD89" s="138"/>
      <c r="ADE89" s="138"/>
      <c r="ADF89" s="138"/>
      <c r="ADG89" s="138"/>
      <c r="ADH89" s="138"/>
      <c r="ADI89" s="138"/>
      <c r="ADJ89" s="138"/>
      <c r="ADK89" s="138"/>
      <c r="ADL89" s="138"/>
      <c r="ADM89" s="138"/>
      <c r="ADN89" s="138"/>
      <c r="ADO89" s="138"/>
      <c r="ADP89" s="138"/>
      <c r="ADQ89" s="138"/>
      <c r="ADR89" s="138"/>
      <c r="ADS89" s="138"/>
      <c r="ADT89" s="138"/>
      <c r="ADU89" s="138"/>
      <c r="ADV89" s="138"/>
      <c r="ADW89" s="138"/>
      <c r="ADX89" s="138"/>
      <c r="ADY89" s="138"/>
      <c r="ADZ89" s="138"/>
      <c r="AEA89" s="138"/>
      <c r="AEB89" s="138"/>
      <c r="AEC89" s="138"/>
      <c r="AED89" s="138"/>
      <c r="AEE89" s="138"/>
      <c r="AEF89" s="138"/>
      <c r="AEG89" s="138"/>
      <c r="AEH89" s="138"/>
      <c r="AEI89" s="138"/>
      <c r="AEJ89" s="138"/>
      <c r="AEK89" s="138"/>
      <c r="AEL89" s="138"/>
      <c r="AEM89" s="138"/>
      <c r="AEN89" s="138"/>
      <c r="AEO89" s="138"/>
      <c r="AEP89" s="138"/>
      <c r="AEQ89" s="138"/>
      <c r="AER89" s="138"/>
      <c r="AES89" s="138"/>
      <c r="AET89" s="138"/>
      <c r="AEU89" s="138"/>
      <c r="AEV89" s="138"/>
      <c r="AEW89" s="138"/>
      <c r="AEX89" s="138"/>
      <c r="AEY89" s="138"/>
      <c r="AEZ89" s="138"/>
      <c r="AFA89" s="138"/>
      <c r="AFB89" s="138"/>
      <c r="AFC89" s="138"/>
      <c r="AFD89" s="138"/>
      <c r="AFE89" s="138"/>
      <c r="AFF89" s="138"/>
      <c r="AFG89" s="138"/>
      <c r="AFH89" s="138"/>
      <c r="AFI89" s="138"/>
      <c r="AFJ89" s="138"/>
      <c r="AFK89" s="138"/>
      <c r="AFL89" s="138"/>
      <c r="AFM89" s="138"/>
      <c r="AFN89" s="138"/>
      <c r="AFO89" s="138"/>
      <c r="AFP89" s="138"/>
      <c r="AFQ89" s="138"/>
      <c r="AFR89" s="138"/>
      <c r="AFS89" s="138"/>
      <c r="AFT89" s="138"/>
      <c r="AFU89" s="138"/>
      <c r="AFV89" s="138"/>
      <c r="AFW89" s="138"/>
      <c r="AFX89" s="138"/>
      <c r="AFY89" s="138"/>
      <c r="AFZ89" s="138"/>
      <c r="AGA89" s="138"/>
      <c r="AGB89" s="138"/>
      <c r="AGC89" s="138"/>
      <c r="AGD89" s="138"/>
      <c r="AGE89" s="138"/>
      <c r="AGF89" s="138"/>
      <c r="AGG89" s="138"/>
      <c r="AGH89" s="138"/>
      <c r="AGI89" s="138"/>
      <c r="AGJ89" s="138"/>
      <c r="AGK89" s="138"/>
      <c r="AGL89" s="138"/>
      <c r="AGM89" s="138"/>
      <c r="AGN89" s="138"/>
      <c r="AGO89" s="138"/>
      <c r="AGP89" s="138"/>
      <c r="AGQ89" s="138"/>
      <c r="AGR89" s="138"/>
      <c r="AGS89" s="138"/>
      <c r="AGT89" s="138"/>
      <c r="AGU89" s="138"/>
      <c r="AGV89" s="138"/>
      <c r="AGW89" s="138"/>
      <c r="AGX89" s="138"/>
      <c r="AGY89" s="138"/>
      <c r="AGZ89" s="138"/>
      <c r="AHA89" s="138"/>
      <c r="AHB89" s="138"/>
      <c r="AHC89" s="138"/>
      <c r="AHD89" s="138"/>
      <c r="AHE89" s="138"/>
      <c r="AHF89" s="138"/>
      <c r="AHG89" s="138"/>
      <c r="AHH89" s="138"/>
      <c r="AHI89" s="138"/>
      <c r="AHJ89" s="138"/>
      <c r="AHK89" s="138"/>
      <c r="AHL89" s="138"/>
      <c r="AHM89" s="138"/>
      <c r="AHN89" s="138"/>
      <c r="AHO89" s="138"/>
      <c r="AHP89" s="138"/>
      <c r="AHQ89" s="138"/>
      <c r="AHR89" s="138"/>
      <c r="AHS89" s="138"/>
      <c r="AHT89" s="138"/>
      <c r="AHU89" s="138"/>
      <c r="AHV89" s="138"/>
      <c r="AHW89" s="138"/>
      <c r="AHX89" s="138"/>
      <c r="AHY89" s="138"/>
      <c r="AHZ89" s="138"/>
      <c r="AIA89" s="138"/>
      <c r="AIB89" s="138"/>
      <c r="AIC89" s="138"/>
      <c r="AID89" s="138"/>
      <c r="AIE89" s="138"/>
      <c r="AIF89" s="138"/>
      <c r="AIG89" s="138"/>
      <c r="AIH89" s="138"/>
      <c r="AII89" s="138"/>
      <c r="AIJ89" s="138"/>
      <c r="AIK89" s="138"/>
      <c r="AIL89" s="138"/>
      <c r="AIM89" s="138"/>
      <c r="AIN89" s="138"/>
      <c r="AIO89" s="138"/>
      <c r="AIP89" s="138"/>
      <c r="AIQ89" s="138"/>
      <c r="AIR89" s="138"/>
      <c r="AIS89" s="138"/>
      <c r="AIT89" s="138"/>
      <c r="AIU89" s="138"/>
      <c r="AIV89" s="138"/>
      <c r="AIW89" s="138"/>
      <c r="AIX89" s="138"/>
      <c r="AIY89" s="138"/>
      <c r="AIZ89" s="138"/>
      <c r="AJA89" s="138"/>
      <c r="AJB89" s="138"/>
      <c r="AJC89" s="138"/>
      <c r="AJD89" s="138"/>
      <c r="AJE89" s="138"/>
      <c r="AJF89" s="138"/>
      <c r="AJG89" s="138"/>
      <c r="AJH89" s="138"/>
      <c r="AJI89" s="138"/>
      <c r="AJJ89" s="138"/>
      <c r="AJK89" s="138"/>
      <c r="AJL89" s="138"/>
      <c r="AJM89" s="138"/>
      <c r="AJN89" s="138"/>
      <c r="AJO89" s="138"/>
      <c r="AJP89" s="138"/>
      <c r="AJQ89" s="138"/>
      <c r="AJR89" s="138"/>
      <c r="AJS89" s="138"/>
      <c r="AJT89" s="138"/>
      <c r="AJU89" s="138"/>
      <c r="AJV89" s="138"/>
      <c r="AJW89" s="138"/>
      <c r="AJX89" s="138"/>
      <c r="AJY89" s="138"/>
      <c r="AJZ89" s="138"/>
      <c r="AKA89" s="138"/>
      <c r="AKB89" s="138"/>
      <c r="AKC89" s="138"/>
      <c r="AKD89" s="138"/>
      <c r="AKE89" s="138"/>
      <c r="AKF89" s="138"/>
      <c r="AKG89" s="138"/>
      <c r="AKH89" s="138"/>
      <c r="AKI89" s="138"/>
      <c r="AKJ89" s="138"/>
      <c r="AKK89" s="138"/>
      <c r="AKL89" s="138"/>
      <c r="AKM89" s="138"/>
      <c r="AKN89" s="138"/>
      <c r="AKO89" s="138"/>
      <c r="AKP89" s="138"/>
      <c r="AKQ89" s="138"/>
      <c r="AKR89" s="138"/>
      <c r="AKS89" s="138"/>
      <c r="AKT89" s="138"/>
      <c r="AKU89" s="138"/>
      <c r="AKV89" s="138"/>
      <c r="AKW89" s="138"/>
      <c r="AKX89" s="138"/>
      <c r="AKY89" s="138"/>
      <c r="AKZ89" s="138"/>
      <c r="ALA89" s="138"/>
      <c r="ALB89" s="138"/>
      <c r="ALC89" s="138"/>
      <c r="ALD89" s="138"/>
      <c r="ALE89" s="138"/>
      <c r="ALF89" s="138"/>
      <c r="ALG89" s="138"/>
      <c r="ALH89" s="138"/>
      <c r="ALI89" s="138"/>
      <c r="ALJ89" s="138"/>
      <c r="ALK89" s="138"/>
      <c r="ALL89" s="138"/>
      <c r="ALM89" s="138"/>
      <c r="ALN89" s="138"/>
      <c r="ALO89" s="138"/>
      <c r="ALP89" s="138"/>
      <c r="ALQ89" s="138"/>
      <c r="ALR89" s="138"/>
      <c r="ALS89" s="138"/>
      <c r="ALT89" s="138"/>
      <c r="ALU89" s="138"/>
      <c r="ALV89" s="138"/>
      <c r="ALW89" s="138"/>
      <c r="ALX89" s="138"/>
      <c r="ALY89" s="138"/>
      <c r="ALZ89" s="138"/>
      <c r="AMA89" s="138"/>
      <c r="AMB89" s="138"/>
      <c r="AMC89" s="138"/>
      <c r="AMD89" s="138"/>
      <c r="AME89" s="138"/>
      <c r="AMF89" s="138"/>
      <c r="AMG89" s="138"/>
      <c r="AMH89" s="138"/>
      <c r="AMI89" s="138"/>
      <c r="AMJ89" s="138"/>
      <c r="AMK89" s="138"/>
      <c r="AML89" s="138"/>
      <c r="AMM89" s="138"/>
      <c r="AMN89" s="138"/>
      <c r="AMO89" s="138"/>
      <c r="AMP89" s="138"/>
      <c r="AMQ89" s="138"/>
      <c r="AMR89" s="138"/>
      <c r="AMS89" s="138"/>
      <c r="AMT89" s="138"/>
      <c r="AMU89" s="138"/>
      <c r="AMV89" s="138"/>
      <c r="AMW89" s="138"/>
      <c r="AMX89" s="138"/>
      <c r="AMY89" s="138"/>
      <c r="AMZ89" s="138"/>
      <c r="ANA89" s="138"/>
      <c r="ANB89" s="138"/>
      <c r="ANC89" s="138"/>
      <c r="AND89" s="138"/>
      <c r="ANE89" s="138"/>
      <c r="ANF89" s="138"/>
      <c r="ANG89" s="138"/>
      <c r="ANH89" s="138"/>
      <c r="ANI89" s="138"/>
      <c r="ANJ89" s="138"/>
      <c r="ANK89" s="138"/>
      <c r="ANL89" s="138"/>
      <c r="ANM89" s="138"/>
      <c r="ANN89" s="138"/>
      <c r="ANO89" s="138"/>
      <c r="ANP89" s="138"/>
      <c r="ANQ89" s="138"/>
      <c r="ANR89" s="138"/>
      <c r="ANS89" s="138"/>
      <c r="ANT89" s="138"/>
      <c r="ANU89" s="138"/>
      <c r="ANV89" s="138"/>
      <c r="ANW89" s="138"/>
      <c r="ANX89" s="138"/>
      <c r="ANY89" s="138"/>
      <c r="ANZ89" s="138"/>
      <c r="AOA89" s="138"/>
      <c r="AOB89" s="138"/>
      <c r="AOC89" s="138"/>
      <c r="AOD89" s="138"/>
      <c r="AOE89" s="138"/>
      <c r="AOF89" s="138"/>
      <c r="AOG89" s="138"/>
      <c r="AOH89" s="138"/>
      <c r="AOI89" s="138"/>
      <c r="AOJ89" s="138"/>
      <c r="AOK89" s="138"/>
      <c r="AOL89" s="138"/>
      <c r="AOM89" s="138"/>
      <c r="AON89" s="138"/>
      <c r="AOO89" s="138"/>
      <c r="AOP89" s="138"/>
      <c r="AOQ89" s="138"/>
      <c r="AOR89" s="138"/>
      <c r="AOS89" s="138"/>
      <c r="AOT89" s="138"/>
      <c r="AOU89" s="138"/>
      <c r="AOV89" s="138"/>
      <c r="AOW89" s="138"/>
      <c r="AOX89" s="138"/>
      <c r="AOY89" s="138"/>
      <c r="AOZ89" s="138"/>
      <c r="APA89" s="138"/>
      <c r="APB89" s="138"/>
      <c r="APC89" s="138"/>
      <c r="APD89" s="138"/>
      <c r="APE89" s="138"/>
      <c r="APF89" s="138"/>
      <c r="APG89" s="138"/>
      <c r="APH89" s="138"/>
      <c r="API89" s="138"/>
      <c r="APJ89" s="138"/>
      <c r="APK89" s="138"/>
      <c r="APL89" s="138"/>
      <c r="APM89" s="138"/>
      <c r="APN89" s="138"/>
      <c r="APO89" s="138"/>
      <c r="APP89" s="138"/>
      <c r="APQ89" s="138"/>
      <c r="APR89" s="138"/>
      <c r="APS89" s="138"/>
      <c r="APT89" s="138"/>
      <c r="APU89" s="138"/>
      <c r="APV89" s="138"/>
      <c r="APW89" s="138"/>
      <c r="APX89" s="138"/>
      <c r="APY89" s="138"/>
      <c r="APZ89" s="138"/>
      <c r="AQA89" s="138"/>
      <c r="AQB89" s="138"/>
      <c r="AQC89" s="138"/>
      <c r="AQD89" s="138"/>
      <c r="AQE89" s="138"/>
      <c r="AQF89" s="138"/>
      <c r="AQG89" s="138"/>
      <c r="AQH89" s="138"/>
      <c r="AQI89" s="138"/>
      <c r="AQJ89" s="138"/>
      <c r="AQK89" s="138"/>
      <c r="AQL89" s="138"/>
      <c r="AQM89" s="138"/>
      <c r="AQN89" s="138"/>
      <c r="AQO89" s="138"/>
      <c r="AQP89" s="138"/>
      <c r="AQQ89" s="138"/>
      <c r="AQR89" s="138"/>
      <c r="AQS89" s="138"/>
      <c r="AQT89" s="138"/>
      <c r="AQU89" s="138"/>
      <c r="AQV89" s="138"/>
      <c r="AQW89" s="138"/>
      <c r="AQX89" s="138"/>
      <c r="AQY89" s="138"/>
      <c r="AQZ89" s="138"/>
      <c r="ARA89" s="138"/>
      <c r="ARB89" s="138"/>
      <c r="ARC89" s="138"/>
      <c r="ARD89" s="138"/>
      <c r="ARE89" s="138"/>
      <c r="ARF89" s="138"/>
      <c r="ARG89" s="138"/>
      <c r="ARH89" s="138"/>
      <c r="ARI89" s="138"/>
      <c r="ARJ89" s="138"/>
      <c r="ARK89" s="138"/>
      <c r="ARL89" s="138"/>
      <c r="ARM89" s="138"/>
      <c r="ARN89" s="138"/>
      <c r="ARO89" s="138"/>
      <c r="ARP89" s="138"/>
      <c r="ARQ89" s="138"/>
      <c r="ARR89" s="138"/>
      <c r="ARS89" s="138"/>
      <c r="ART89" s="138"/>
      <c r="ARU89" s="138"/>
      <c r="ARV89" s="138"/>
      <c r="ARW89" s="138"/>
      <c r="ARX89" s="138"/>
      <c r="ARY89" s="138"/>
      <c r="ARZ89" s="138"/>
      <c r="ASA89" s="138"/>
      <c r="ASB89" s="138"/>
      <c r="ASC89" s="138"/>
      <c r="ASD89" s="138"/>
      <c r="ASE89" s="138"/>
      <c r="ASF89" s="138"/>
      <c r="ASG89" s="138"/>
      <c r="ASH89" s="138"/>
      <c r="ASI89" s="138"/>
      <c r="ASJ89" s="138"/>
      <c r="ASK89" s="138"/>
      <c r="ASL89" s="138"/>
      <c r="ASM89" s="138"/>
      <c r="ASN89" s="138"/>
      <c r="ASO89" s="138"/>
      <c r="ASP89" s="138"/>
      <c r="ASQ89" s="138"/>
      <c r="ASR89" s="138"/>
      <c r="ASS89" s="138"/>
      <c r="AST89" s="138"/>
      <c r="ASU89" s="138"/>
      <c r="ASV89" s="138"/>
      <c r="ASW89" s="138"/>
      <c r="ASX89" s="138"/>
      <c r="ASY89" s="138"/>
      <c r="ASZ89" s="138"/>
      <c r="ATA89" s="138"/>
      <c r="ATB89" s="138"/>
      <c r="ATC89" s="138"/>
      <c r="ATD89" s="138"/>
      <c r="ATE89" s="138"/>
      <c r="ATF89" s="138"/>
      <c r="ATG89" s="138"/>
      <c r="ATH89" s="138"/>
      <c r="ATI89" s="138"/>
      <c r="ATJ89" s="138"/>
      <c r="ATK89" s="138"/>
      <c r="ATL89" s="138"/>
      <c r="ATM89" s="138"/>
      <c r="ATN89" s="138"/>
      <c r="ATO89" s="138"/>
      <c r="ATP89" s="138"/>
      <c r="ATQ89" s="138"/>
      <c r="ATR89" s="138"/>
      <c r="ATS89" s="138"/>
      <c r="ATT89" s="138"/>
      <c r="ATU89" s="138"/>
      <c r="ATV89" s="138"/>
      <c r="ATW89" s="138"/>
      <c r="ATX89" s="138"/>
      <c r="ATY89" s="138"/>
      <c r="ATZ89" s="138"/>
      <c r="AUA89" s="138"/>
      <c r="AUB89" s="138"/>
      <c r="AUC89" s="138"/>
      <c r="AUD89" s="138"/>
      <c r="AUE89" s="138"/>
      <c r="AUF89" s="138"/>
      <c r="AUG89" s="138"/>
      <c r="AUH89" s="138"/>
      <c r="AUI89" s="138"/>
      <c r="AUJ89" s="138"/>
      <c r="AUK89" s="138"/>
      <c r="AUL89" s="138"/>
      <c r="AUM89" s="138"/>
      <c r="AUN89" s="138"/>
      <c r="AUO89" s="138"/>
      <c r="AUP89" s="138"/>
      <c r="AUQ89" s="138"/>
      <c r="AUR89" s="138"/>
      <c r="AUS89" s="138"/>
      <c r="AUT89" s="138"/>
      <c r="AUU89" s="138"/>
      <c r="AUV89" s="138"/>
      <c r="AUW89" s="138"/>
      <c r="AUX89" s="138"/>
      <c r="AUY89" s="138"/>
      <c r="AUZ89" s="138"/>
      <c r="AVA89" s="138"/>
      <c r="AVB89" s="138"/>
      <c r="AVC89" s="138"/>
      <c r="AVD89" s="138"/>
      <c r="AVE89" s="138"/>
    </row>
    <row r="90" spans="302:1253" s="87" customFormat="1" x14ac:dyDescent="0.25">
      <c r="KP90" s="138"/>
      <c r="KQ90" s="138"/>
      <c r="KR90" s="138"/>
      <c r="KS90" s="138"/>
      <c r="KT90" s="138"/>
      <c r="KU90" s="138"/>
      <c r="KV90" s="138"/>
      <c r="KW90" s="138"/>
      <c r="KX90" s="138"/>
      <c r="KY90" s="138"/>
      <c r="KZ90" s="138"/>
      <c r="LA90" s="138"/>
      <c r="LB90" s="138"/>
      <c r="LC90" s="138"/>
      <c r="LD90" s="138"/>
      <c r="LE90" s="138"/>
      <c r="LF90" s="138"/>
      <c r="LG90" s="138"/>
      <c r="LH90" s="138"/>
      <c r="LI90" s="138"/>
      <c r="LJ90" s="138"/>
      <c r="LK90" s="138"/>
      <c r="LL90" s="138"/>
      <c r="LM90" s="138"/>
      <c r="LN90" s="138"/>
      <c r="LO90" s="138"/>
      <c r="LP90" s="138"/>
      <c r="LQ90" s="138"/>
      <c r="LR90" s="138"/>
      <c r="LS90" s="138"/>
      <c r="LT90" s="138"/>
      <c r="LZ90" s="80"/>
      <c r="MA90" s="80"/>
      <c r="MB90" s="80"/>
      <c r="MC90" s="80"/>
      <c r="MD90" s="80"/>
      <c r="ME90" s="80"/>
      <c r="MF90" s="80"/>
      <c r="MG90" s="80"/>
      <c r="MH90" s="80"/>
      <c r="MI90" s="80"/>
      <c r="MJ90" s="80"/>
      <c r="MK90" s="80"/>
      <c r="ML90" s="80"/>
      <c r="MM90" s="80"/>
      <c r="MP90" s="80"/>
      <c r="MY90" s="138"/>
      <c r="MZ90" s="138"/>
      <c r="NA90" s="138"/>
      <c r="NB90" s="138"/>
      <c r="NC90" s="138"/>
      <c r="ND90" s="138"/>
      <c r="NE90" s="138"/>
      <c r="NF90" s="138"/>
      <c r="NG90" s="138"/>
      <c r="NH90" s="138"/>
      <c r="NI90" s="138"/>
      <c r="NJ90" s="138"/>
      <c r="NK90" s="138"/>
      <c r="NL90" s="138"/>
      <c r="NM90" s="138"/>
      <c r="NN90" s="138"/>
      <c r="NO90" s="138"/>
      <c r="NP90" s="138"/>
      <c r="NQ90" s="138"/>
      <c r="NR90" s="138"/>
      <c r="NS90" s="138"/>
      <c r="NT90" s="138"/>
      <c r="NU90" s="138"/>
      <c r="NV90" s="138"/>
      <c r="NW90" s="138"/>
      <c r="NX90" s="138"/>
      <c r="NY90" s="138"/>
      <c r="NZ90" s="138"/>
      <c r="OA90" s="138"/>
      <c r="OB90" s="138"/>
      <c r="OC90" s="138"/>
      <c r="OD90" s="138"/>
      <c r="OE90" s="138"/>
      <c r="OF90" s="138"/>
      <c r="OG90" s="138"/>
      <c r="OH90" s="138"/>
      <c r="OI90" s="138"/>
      <c r="OJ90" s="138"/>
      <c r="OK90" s="138"/>
      <c r="OL90" s="138"/>
      <c r="OM90" s="138"/>
      <c r="ON90" s="138"/>
      <c r="OO90" s="138"/>
      <c r="OP90" s="138"/>
      <c r="OQ90" s="138"/>
      <c r="OR90" s="138"/>
      <c r="OS90" s="138"/>
      <c r="OT90" s="138"/>
      <c r="OU90" s="138"/>
      <c r="OV90" s="138"/>
      <c r="OW90" s="138"/>
      <c r="OX90" s="138"/>
      <c r="OY90" s="138"/>
      <c r="OZ90" s="138"/>
      <c r="PA90" s="138"/>
      <c r="PB90" s="138"/>
      <c r="PC90" s="138"/>
      <c r="PD90" s="138"/>
      <c r="PE90" s="138"/>
      <c r="PF90" s="138"/>
      <c r="PG90" s="138"/>
      <c r="PH90" s="138"/>
      <c r="PI90" s="138"/>
      <c r="PJ90" s="138"/>
      <c r="PK90" s="138"/>
      <c r="PL90" s="138"/>
      <c r="PM90" s="138"/>
      <c r="PN90" s="138"/>
      <c r="PO90" s="138"/>
      <c r="PP90" s="138"/>
      <c r="PQ90" s="138"/>
      <c r="PR90" s="138"/>
      <c r="PS90" s="138"/>
      <c r="PT90" s="138"/>
      <c r="PU90" s="138"/>
      <c r="PV90" s="138"/>
      <c r="PW90" s="138"/>
      <c r="PX90" s="138"/>
      <c r="PY90" s="138"/>
      <c r="PZ90" s="138"/>
      <c r="QA90" s="138"/>
      <c r="QB90" s="138"/>
      <c r="QC90" s="138"/>
      <c r="QD90" s="138"/>
      <c r="QE90" s="138"/>
      <c r="QF90" s="138"/>
      <c r="QG90" s="138"/>
      <c r="QH90" s="138"/>
      <c r="QI90" s="138"/>
      <c r="QJ90" s="138"/>
      <c r="QK90" s="138"/>
      <c r="QL90" s="138"/>
      <c r="QM90" s="138"/>
      <c r="QN90" s="138"/>
      <c r="QO90" s="138"/>
      <c r="QP90" s="138"/>
      <c r="QQ90" s="138"/>
      <c r="QR90" s="138"/>
      <c r="QS90" s="138"/>
      <c r="QT90" s="138"/>
      <c r="QU90" s="138"/>
      <c r="QV90" s="138"/>
      <c r="QW90" s="138"/>
      <c r="QX90" s="138"/>
      <c r="QY90" s="138"/>
      <c r="QZ90" s="138"/>
      <c r="RA90" s="138"/>
      <c r="RB90" s="138"/>
      <c r="RC90" s="138"/>
      <c r="RD90" s="138"/>
      <c r="RE90" s="138"/>
      <c r="RF90" s="138"/>
      <c r="RG90" s="138"/>
      <c r="RH90" s="138"/>
      <c r="RI90" s="138"/>
      <c r="RJ90" s="138"/>
      <c r="RK90" s="138"/>
      <c r="RL90" s="138"/>
      <c r="RM90" s="138"/>
      <c r="RN90" s="138"/>
      <c r="RO90" s="138"/>
      <c r="RP90" s="138"/>
      <c r="RQ90" s="138"/>
      <c r="RR90" s="138"/>
      <c r="RS90" s="138"/>
      <c r="RT90" s="138"/>
      <c r="RU90" s="138"/>
      <c r="RV90" s="138"/>
      <c r="RW90" s="138"/>
      <c r="RX90" s="138"/>
      <c r="RY90" s="138"/>
      <c r="RZ90" s="138"/>
      <c r="SA90" s="138"/>
      <c r="SB90" s="138"/>
      <c r="SC90" s="138"/>
      <c r="SD90" s="138"/>
      <c r="SE90" s="138"/>
      <c r="SF90" s="138"/>
      <c r="SG90" s="138"/>
      <c r="SH90" s="138"/>
      <c r="SI90" s="138"/>
      <c r="SJ90" s="138"/>
      <c r="SK90" s="138"/>
      <c r="SL90" s="138"/>
      <c r="SM90" s="138"/>
      <c r="SN90" s="138"/>
      <c r="SO90" s="138"/>
      <c r="SP90" s="138"/>
      <c r="SQ90" s="138"/>
      <c r="SR90" s="138"/>
      <c r="SS90" s="138"/>
      <c r="ST90" s="138"/>
      <c r="SU90" s="138"/>
      <c r="SV90" s="138"/>
      <c r="SW90" s="138"/>
      <c r="SX90" s="138"/>
      <c r="SY90" s="138"/>
      <c r="SZ90" s="138"/>
      <c r="TA90" s="138"/>
      <c r="TB90" s="138"/>
      <c r="TC90" s="138"/>
      <c r="TD90" s="138"/>
      <c r="TE90" s="138"/>
      <c r="TF90" s="138"/>
      <c r="TG90" s="138"/>
      <c r="TH90" s="138"/>
      <c r="TI90" s="138"/>
      <c r="TJ90" s="138"/>
      <c r="TK90" s="138"/>
      <c r="TL90" s="138"/>
      <c r="TM90" s="138"/>
      <c r="TN90" s="138"/>
      <c r="TO90" s="138"/>
      <c r="TP90" s="138"/>
      <c r="TQ90" s="138"/>
      <c r="TR90" s="138"/>
      <c r="TS90" s="138"/>
      <c r="TT90" s="138"/>
      <c r="TU90" s="138"/>
      <c r="TV90" s="138"/>
      <c r="TW90" s="138"/>
      <c r="TX90" s="138"/>
      <c r="TY90" s="138"/>
      <c r="TZ90" s="138"/>
      <c r="UA90" s="138"/>
      <c r="UB90" s="138"/>
      <c r="UC90" s="138"/>
      <c r="UD90" s="138"/>
      <c r="UE90" s="138"/>
      <c r="UF90" s="138"/>
      <c r="UG90" s="138"/>
      <c r="UH90" s="138"/>
      <c r="UI90" s="138"/>
      <c r="UJ90" s="138"/>
      <c r="UK90" s="138"/>
      <c r="UL90" s="138"/>
      <c r="UM90" s="138"/>
      <c r="UN90" s="138"/>
      <c r="UO90" s="138"/>
      <c r="UP90" s="138"/>
      <c r="UQ90" s="138"/>
      <c r="UR90" s="138"/>
      <c r="US90" s="138"/>
      <c r="UT90" s="138"/>
      <c r="UU90" s="138"/>
      <c r="UV90" s="138"/>
      <c r="UW90" s="138"/>
      <c r="UX90" s="138"/>
      <c r="UY90" s="138"/>
      <c r="UZ90" s="138"/>
      <c r="VA90" s="138"/>
      <c r="VB90" s="138"/>
      <c r="VC90" s="138"/>
      <c r="VD90" s="138"/>
      <c r="VE90" s="138"/>
      <c r="VF90" s="138"/>
      <c r="VG90" s="138"/>
      <c r="VH90" s="138"/>
      <c r="VI90" s="138"/>
      <c r="VJ90" s="138"/>
      <c r="VK90" s="138"/>
      <c r="VL90" s="138"/>
      <c r="VM90" s="138"/>
      <c r="VN90" s="138"/>
      <c r="VO90" s="138"/>
      <c r="VP90" s="138"/>
      <c r="VQ90" s="138"/>
      <c r="VR90" s="138"/>
      <c r="VS90" s="138"/>
      <c r="VT90" s="138"/>
      <c r="VU90" s="138"/>
      <c r="VV90" s="138"/>
      <c r="VW90" s="138"/>
      <c r="VX90" s="138"/>
      <c r="VY90" s="138"/>
      <c r="VZ90" s="138"/>
      <c r="WA90" s="138"/>
      <c r="WB90" s="138"/>
      <c r="WC90" s="138"/>
      <c r="WD90" s="138"/>
      <c r="WE90" s="138"/>
      <c r="WF90" s="138"/>
      <c r="WG90" s="138"/>
      <c r="WH90" s="138"/>
      <c r="WI90" s="138"/>
      <c r="WJ90" s="138"/>
      <c r="WK90" s="138"/>
      <c r="WL90" s="138"/>
      <c r="WM90" s="138"/>
      <c r="WN90" s="138"/>
      <c r="WO90" s="138"/>
      <c r="WP90" s="138"/>
      <c r="WQ90" s="138"/>
      <c r="WR90" s="138"/>
      <c r="WS90" s="138"/>
      <c r="WT90" s="138"/>
      <c r="WU90" s="138"/>
      <c r="WV90" s="138"/>
      <c r="WW90" s="138"/>
      <c r="WX90" s="138"/>
      <c r="WY90" s="138"/>
      <c r="WZ90" s="138"/>
      <c r="XA90" s="138"/>
      <c r="XB90" s="138"/>
      <c r="XC90" s="138"/>
      <c r="XD90" s="138"/>
      <c r="XE90" s="138"/>
      <c r="XF90" s="138"/>
      <c r="XG90" s="138"/>
      <c r="XH90" s="138"/>
      <c r="XI90" s="138"/>
      <c r="XJ90" s="138"/>
      <c r="XK90" s="138"/>
      <c r="XL90" s="138"/>
      <c r="XM90" s="138"/>
      <c r="XN90" s="138"/>
      <c r="XO90" s="138"/>
      <c r="XP90" s="138"/>
      <c r="XQ90" s="138"/>
      <c r="XR90" s="138"/>
      <c r="XS90" s="138"/>
      <c r="XT90" s="138"/>
      <c r="XU90" s="138"/>
      <c r="XV90" s="138"/>
      <c r="XW90" s="138"/>
      <c r="XX90" s="138"/>
      <c r="XY90" s="138"/>
      <c r="XZ90" s="138"/>
      <c r="YA90" s="138"/>
      <c r="YB90" s="138"/>
      <c r="YC90" s="138"/>
      <c r="YD90" s="138"/>
      <c r="YE90" s="138"/>
      <c r="YF90" s="138"/>
      <c r="YG90" s="138"/>
      <c r="YH90" s="138"/>
      <c r="YI90" s="138"/>
      <c r="YJ90" s="138"/>
      <c r="YK90" s="138"/>
      <c r="YL90" s="138"/>
      <c r="YM90" s="138"/>
      <c r="YN90" s="138"/>
      <c r="YO90" s="138"/>
      <c r="YP90" s="138"/>
      <c r="YQ90" s="138"/>
      <c r="YR90" s="138"/>
      <c r="YS90" s="138"/>
      <c r="YT90" s="138"/>
      <c r="YU90" s="138"/>
      <c r="YV90" s="138"/>
      <c r="YW90" s="138"/>
      <c r="YX90" s="138"/>
      <c r="YY90" s="138"/>
      <c r="YZ90" s="138"/>
      <c r="ZA90" s="138"/>
      <c r="ZB90" s="138"/>
      <c r="ZC90" s="138"/>
      <c r="ZD90" s="138"/>
      <c r="ZE90" s="138"/>
      <c r="ZF90" s="138"/>
      <c r="ZG90" s="138"/>
      <c r="ZH90" s="138"/>
      <c r="ZI90" s="138"/>
      <c r="ZJ90" s="138"/>
      <c r="ZK90" s="138"/>
      <c r="ZL90" s="138"/>
      <c r="ZM90" s="138"/>
      <c r="ZN90" s="138"/>
      <c r="ZO90" s="138"/>
      <c r="ZP90" s="138"/>
      <c r="ZQ90" s="138"/>
      <c r="ZR90" s="138"/>
      <c r="ZS90" s="138"/>
      <c r="ZT90" s="138"/>
      <c r="ZU90" s="138"/>
      <c r="ZV90" s="138"/>
      <c r="ZW90" s="138"/>
      <c r="ZX90" s="138"/>
      <c r="ZY90" s="138"/>
      <c r="ZZ90" s="138"/>
      <c r="AAA90" s="138"/>
      <c r="AAB90" s="138"/>
      <c r="AAC90" s="138"/>
      <c r="AAD90" s="138"/>
      <c r="AAE90" s="138"/>
      <c r="AAF90" s="138"/>
      <c r="AAG90" s="138"/>
      <c r="AAH90" s="138"/>
      <c r="AAI90" s="138"/>
      <c r="AAJ90" s="138"/>
      <c r="AAK90" s="138"/>
      <c r="AAL90" s="138"/>
      <c r="AAM90" s="138"/>
      <c r="AAN90" s="138"/>
      <c r="AAO90" s="138"/>
      <c r="AAP90" s="138"/>
      <c r="AAQ90" s="138"/>
      <c r="AAR90" s="138"/>
      <c r="AAS90" s="138"/>
      <c r="AAT90" s="138"/>
      <c r="AAU90" s="138"/>
      <c r="AAV90" s="138"/>
      <c r="AAW90" s="138"/>
      <c r="AAX90" s="138"/>
      <c r="AAY90" s="138"/>
      <c r="AAZ90" s="138"/>
      <c r="ABA90" s="138"/>
      <c r="ABB90" s="138"/>
      <c r="ABC90" s="138"/>
      <c r="ABD90" s="138"/>
      <c r="ABE90" s="138"/>
      <c r="ABF90" s="138"/>
      <c r="ABG90" s="138"/>
      <c r="ABH90" s="138"/>
      <c r="ABI90" s="138"/>
      <c r="ABJ90" s="138"/>
      <c r="ABK90" s="138"/>
      <c r="ABL90" s="138"/>
      <c r="ABM90" s="138"/>
      <c r="ABN90" s="138"/>
      <c r="ABO90" s="138"/>
      <c r="ABP90" s="138"/>
      <c r="ABQ90" s="138"/>
      <c r="ABR90" s="138"/>
      <c r="ABS90" s="138"/>
      <c r="ABT90" s="138"/>
      <c r="ABU90" s="138"/>
      <c r="ABV90" s="138"/>
      <c r="ABW90" s="138"/>
      <c r="ABX90" s="138"/>
      <c r="ABY90" s="138"/>
      <c r="ABZ90" s="138"/>
      <c r="ACA90" s="138"/>
      <c r="ACB90" s="138"/>
      <c r="ACC90" s="138"/>
      <c r="ACD90" s="138"/>
      <c r="ACE90" s="138"/>
      <c r="ACF90" s="138"/>
      <c r="ACG90" s="138"/>
      <c r="ACH90" s="138"/>
      <c r="ACI90" s="138"/>
      <c r="ACJ90" s="138"/>
      <c r="ACK90" s="138"/>
      <c r="ACL90" s="138"/>
      <c r="ACM90" s="138"/>
      <c r="ACN90" s="138"/>
      <c r="ACO90" s="138"/>
      <c r="ACP90" s="138"/>
      <c r="ACQ90" s="138"/>
      <c r="ACR90" s="138"/>
      <c r="ACS90" s="138"/>
      <c r="ACT90" s="138"/>
      <c r="ACU90" s="138"/>
      <c r="ACV90" s="138"/>
      <c r="ACW90" s="138"/>
      <c r="ACX90" s="138"/>
      <c r="ACY90" s="138"/>
      <c r="ACZ90" s="138"/>
      <c r="ADA90" s="138"/>
      <c r="ADB90" s="138"/>
      <c r="ADC90" s="138"/>
      <c r="ADD90" s="138"/>
      <c r="ADE90" s="138"/>
      <c r="ADF90" s="138"/>
      <c r="ADG90" s="138"/>
      <c r="ADH90" s="138"/>
      <c r="ADI90" s="138"/>
      <c r="ADJ90" s="138"/>
      <c r="ADK90" s="138"/>
      <c r="ADL90" s="138"/>
      <c r="ADM90" s="138"/>
      <c r="ADN90" s="138"/>
      <c r="ADO90" s="138"/>
      <c r="ADP90" s="138"/>
      <c r="ADQ90" s="138"/>
      <c r="ADR90" s="138"/>
      <c r="ADS90" s="138"/>
      <c r="ADT90" s="138"/>
      <c r="ADU90" s="138"/>
      <c r="ADV90" s="138"/>
      <c r="ADW90" s="138"/>
      <c r="ADX90" s="138"/>
      <c r="ADY90" s="138"/>
      <c r="ADZ90" s="138"/>
      <c r="AEA90" s="138"/>
      <c r="AEB90" s="138"/>
      <c r="AEC90" s="138"/>
      <c r="AED90" s="138"/>
      <c r="AEE90" s="138"/>
      <c r="AEF90" s="138"/>
      <c r="AEG90" s="138"/>
      <c r="AEH90" s="138"/>
      <c r="AEI90" s="138"/>
      <c r="AEJ90" s="138"/>
      <c r="AEK90" s="138"/>
      <c r="AEL90" s="138"/>
      <c r="AEM90" s="138"/>
      <c r="AEN90" s="138"/>
      <c r="AEO90" s="138"/>
      <c r="AEP90" s="138"/>
      <c r="AEQ90" s="138"/>
      <c r="AER90" s="138"/>
      <c r="AES90" s="138"/>
      <c r="AET90" s="138"/>
      <c r="AEU90" s="138"/>
      <c r="AEV90" s="138"/>
      <c r="AEW90" s="138"/>
      <c r="AEX90" s="138"/>
      <c r="AEY90" s="138"/>
      <c r="AEZ90" s="138"/>
      <c r="AFA90" s="138"/>
      <c r="AFB90" s="138"/>
      <c r="AFC90" s="138"/>
      <c r="AFD90" s="138"/>
      <c r="AFE90" s="138"/>
      <c r="AFF90" s="138"/>
      <c r="AFG90" s="138"/>
      <c r="AFH90" s="138"/>
      <c r="AFI90" s="138"/>
      <c r="AFJ90" s="138"/>
      <c r="AFK90" s="138"/>
      <c r="AFL90" s="138"/>
      <c r="AFM90" s="138"/>
      <c r="AFN90" s="138"/>
      <c r="AFO90" s="138"/>
      <c r="AFP90" s="138"/>
      <c r="AFQ90" s="138"/>
      <c r="AFR90" s="138"/>
      <c r="AFS90" s="138"/>
      <c r="AFT90" s="138"/>
      <c r="AFU90" s="138"/>
      <c r="AFV90" s="138"/>
      <c r="AFW90" s="138"/>
      <c r="AFX90" s="138"/>
      <c r="AFY90" s="138"/>
      <c r="AFZ90" s="138"/>
      <c r="AGA90" s="138"/>
      <c r="AGB90" s="138"/>
      <c r="AGC90" s="138"/>
      <c r="AGD90" s="138"/>
      <c r="AGE90" s="138"/>
      <c r="AGF90" s="138"/>
      <c r="AGG90" s="138"/>
      <c r="AGH90" s="138"/>
      <c r="AGI90" s="138"/>
      <c r="AGJ90" s="138"/>
      <c r="AGK90" s="138"/>
      <c r="AGL90" s="138"/>
      <c r="AGM90" s="138"/>
      <c r="AGN90" s="138"/>
      <c r="AGO90" s="138"/>
      <c r="AGP90" s="138"/>
      <c r="AGQ90" s="138"/>
      <c r="AGR90" s="138"/>
      <c r="AGS90" s="138"/>
      <c r="AGT90" s="138"/>
      <c r="AGU90" s="138"/>
      <c r="AGV90" s="138"/>
      <c r="AGW90" s="138"/>
      <c r="AGX90" s="138"/>
      <c r="AGY90" s="138"/>
      <c r="AGZ90" s="138"/>
      <c r="AHA90" s="138"/>
      <c r="AHB90" s="138"/>
      <c r="AHC90" s="138"/>
      <c r="AHD90" s="138"/>
      <c r="AHE90" s="138"/>
      <c r="AHF90" s="138"/>
      <c r="AHG90" s="138"/>
      <c r="AHH90" s="138"/>
      <c r="AHI90" s="138"/>
      <c r="AHJ90" s="138"/>
      <c r="AHK90" s="138"/>
      <c r="AHL90" s="138"/>
      <c r="AHM90" s="138"/>
      <c r="AHN90" s="138"/>
      <c r="AHO90" s="138"/>
      <c r="AHP90" s="138"/>
      <c r="AHQ90" s="138"/>
      <c r="AHR90" s="138"/>
      <c r="AHS90" s="138"/>
      <c r="AHT90" s="138"/>
      <c r="AHU90" s="138"/>
      <c r="AHV90" s="138"/>
      <c r="AHW90" s="138"/>
      <c r="AHX90" s="138"/>
      <c r="AHY90" s="138"/>
      <c r="AHZ90" s="138"/>
      <c r="AIA90" s="138"/>
      <c r="AIB90" s="138"/>
      <c r="AIC90" s="138"/>
      <c r="AID90" s="138"/>
      <c r="AIE90" s="138"/>
      <c r="AIF90" s="138"/>
      <c r="AIG90" s="138"/>
      <c r="AIH90" s="138"/>
      <c r="AII90" s="138"/>
      <c r="AIJ90" s="138"/>
      <c r="AIK90" s="138"/>
      <c r="AIL90" s="138"/>
      <c r="AIM90" s="138"/>
      <c r="AIN90" s="138"/>
      <c r="AIO90" s="138"/>
      <c r="AIP90" s="138"/>
      <c r="AIQ90" s="138"/>
      <c r="AIR90" s="138"/>
      <c r="AIS90" s="138"/>
      <c r="AIT90" s="138"/>
      <c r="AIU90" s="138"/>
      <c r="AIV90" s="138"/>
      <c r="AIW90" s="138"/>
      <c r="AIX90" s="138"/>
      <c r="AIY90" s="138"/>
      <c r="AIZ90" s="138"/>
      <c r="AJA90" s="138"/>
      <c r="AJB90" s="138"/>
      <c r="AJC90" s="138"/>
      <c r="AJD90" s="138"/>
      <c r="AJE90" s="138"/>
      <c r="AJF90" s="138"/>
      <c r="AJG90" s="138"/>
      <c r="AJH90" s="138"/>
      <c r="AJI90" s="138"/>
      <c r="AJJ90" s="138"/>
      <c r="AJK90" s="138"/>
      <c r="AJL90" s="138"/>
      <c r="AJM90" s="138"/>
      <c r="AJN90" s="138"/>
      <c r="AJO90" s="138"/>
      <c r="AJP90" s="138"/>
      <c r="AJQ90" s="138"/>
      <c r="AJR90" s="138"/>
      <c r="AJS90" s="138"/>
      <c r="AJT90" s="138"/>
      <c r="AJU90" s="138"/>
      <c r="AJV90" s="138"/>
      <c r="AJW90" s="138"/>
      <c r="AJX90" s="138"/>
      <c r="AJY90" s="138"/>
      <c r="AJZ90" s="138"/>
      <c r="AKA90" s="138"/>
      <c r="AKB90" s="138"/>
      <c r="AKC90" s="138"/>
      <c r="AKD90" s="138"/>
      <c r="AKE90" s="138"/>
      <c r="AKF90" s="138"/>
      <c r="AKG90" s="138"/>
      <c r="AKH90" s="138"/>
      <c r="AKI90" s="138"/>
      <c r="AKJ90" s="138"/>
      <c r="AKK90" s="138"/>
      <c r="AKL90" s="138"/>
      <c r="AKM90" s="138"/>
      <c r="AKN90" s="138"/>
      <c r="AKO90" s="138"/>
      <c r="AKP90" s="138"/>
      <c r="AKQ90" s="138"/>
      <c r="AKR90" s="138"/>
      <c r="AKS90" s="138"/>
      <c r="AKT90" s="138"/>
      <c r="AKU90" s="138"/>
      <c r="AKV90" s="138"/>
      <c r="AKW90" s="138"/>
      <c r="AKX90" s="138"/>
      <c r="AKY90" s="138"/>
      <c r="AKZ90" s="138"/>
      <c r="ALA90" s="138"/>
      <c r="ALB90" s="138"/>
      <c r="ALC90" s="138"/>
      <c r="ALD90" s="138"/>
      <c r="ALE90" s="138"/>
      <c r="ALF90" s="138"/>
      <c r="ALG90" s="138"/>
      <c r="ALH90" s="138"/>
      <c r="ALI90" s="138"/>
      <c r="ALJ90" s="138"/>
      <c r="ALK90" s="138"/>
      <c r="ALL90" s="138"/>
      <c r="ALM90" s="138"/>
      <c r="ALN90" s="138"/>
      <c r="ALO90" s="138"/>
      <c r="ALP90" s="138"/>
      <c r="ALQ90" s="138"/>
      <c r="ALR90" s="138"/>
      <c r="ALS90" s="138"/>
      <c r="ALT90" s="138"/>
      <c r="ALU90" s="138"/>
      <c r="ALV90" s="138"/>
      <c r="ALW90" s="138"/>
      <c r="ALX90" s="138"/>
      <c r="ALY90" s="138"/>
      <c r="ALZ90" s="138"/>
      <c r="AMA90" s="138"/>
      <c r="AMB90" s="138"/>
      <c r="AMC90" s="138"/>
      <c r="AMD90" s="138"/>
      <c r="AME90" s="138"/>
      <c r="AMF90" s="138"/>
      <c r="AMG90" s="138"/>
      <c r="AMH90" s="138"/>
      <c r="AMI90" s="138"/>
      <c r="AMJ90" s="138"/>
      <c r="AMK90" s="138"/>
      <c r="AML90" s="138"/>
      <c r="AMM90" s="138"/>
      <c r="AMN90" s="138"/>
      <c r="AMO90" s="138"/>
      <c r="AMP90" s="138"/>
      <c r="AMQ90" s="138"/>
      <c r="AMR90" s="138"/>
      <c r="AMS90" s="138"/>
      <c r="AMT90" s="138"/>
      <c r="AMU90" s="138"/>
      <c r="AMV90" s="138"/>
      <c r="AMW90" s="138"/>
      <c r="AMX90" s="138"/>
      <c r="AMY90" s="138"/>
      <c r="AMZ90" s="138"/>
      <c r="ANA90" s="138"/>
      <c r="ANB90" s="138"/>
      <c r="ANC90" s="138"/>
      <c r="AND90" s="138"/>
      <c r="ANE90" s="138"/>
      <c r="ANF90" s="138"/>
      <c r="ANG90" s="138"/>
      <c r="ANH90" s="138"/>
      <c r="ANI90" s="138"/>
      <c r="ANJ90" s="138"/>
      <c r="ANK90" s="138"/>
      <c r="ANL90" s="138"/>
      <c r="ANM90" s="138"/>
      <c r="ANN90" s="138"/>
      <c r="ANO90" s="138"/>
      <c r="ANP90" s="138"/>
      <c r="ANQ90" s="138"/>
      <c r="ANR90" s="138"/>
      <c r="ANS90" s="138"/>
      <c r="ANT90" s="138"/>
      <c r="ANU90" s="138"/>
      <c r="ANV90" s="138"/>
      <c r="ANW90" s="138"/>
      <c r="ANX90" s="138"/>
      <c r="ANY90" s="138"/>
      <c r="ANZ90" s="138"/>
      <c r="AOA90" s="138"/>
      <c r="AOB90" s="138"/>
      <c r="AOC90" s="138"/>
      <c r="AOD90" s="138"/>
      <c r="AOE90" s="138"/>
      <c r="AOF90" s="138"/>
      <c r="AOG90" s="138"/>
      <c r="AOH90" s="138"/>
      <c r="AOI90" s="138"/>
      <c r="AOJ90" s="138"/>
      <c r="AOK90" s="138"/>
      <c r="AOL90" s="138"/>
      <c r="AOM90" s="138"/>
      <c r="AON90" s="138"/>
      <c r="AOO90" s="138"/>
      <c r="AOP90" s="138"/>
      <c r="AOQ90" s="138"/>
      <c r="AOR90" s="138"/>
      <c r="AOS90" s="138"/>
      <c r="AOT90" s="138"/>
      <c r="AOU90" s="138"/>
      <c r="AOV90" s="138"/>
      <c r="AOW90" s="138"/>
      <c r="AOX90" s="138"/>
      <c r="AOY90" s="138"/>
      <c r="AOZ90" s="138"/>
      <c r="APA90" s="138"/>
      <c r="APB90" s="138"/>
      <c r="APC90" s="138"/>
      <c r="APD90" s="138"/>
      <c r="APE90" s="138"/>
      <c r="APF90" s="138"/>
      <c r="APG90" s="138"/>
      <c r="APH90" s="138"/>
      <c r="API90" s="138"/>
      <c r="APJ90" s="138"/>
      <c r="APK90" s="138"/>
      <c r="APL90" s="138"/>
      <c r="APM90" s="138"/>
      <c r="APN90" s="138"/>
      <c r="APO90" s="138"/>
      <c r="APP90" s="138"/>
      <c r="APQ90" s="138"/>
      <c r="APR90" s="138"/>
      <c r="APS90" s="138"/>
      <c r="APT90" s="138"/>
      <c r="APU90" s="138"/>
      <c r="APV90" s="138"/>
      <c r="APW90" s="138"/>
      <c r="APX90" s="138"/>
      <c r="APY90" s="138"/>
      <c r="APZ90" s="138"/>
      <c r="AQA90" s="138"/>
      <c r="AQB90" s="138"/>
      <c r="AQC90" s="138"/>
      <c r="AQD90" s="138"/>
      <c r="AQE90" s="138"/>
      <c r="AQF90" s="138"/>
      <c r="AQG90" s="138"/>
      <c r="AQH90" s="138"/>
      <c r="AQI90" s="138"/>
      <c r="AQJ90" s="138"/>
      <c r="AQK90" s="138"/>
      <c r="AQL90" s="138"/>
      <c r="AQM90" s="138"/>
      <c r="AQN90" s="138"/>
      <c r="AQO90" s="138"/>
      <c r="AQP90" s="138"/>
      <c r="AQQ90" s="138"/>
      <c r="AQR90" s="138"/>
      <c r="AQS90" s="138"/>
      <c r="AQT90" s="138"/>
      <c r="AQU90" s="138"/>
      <c r="AQV90" s="138"/>
      <c r="AQW90" s="138"/>
      <c r="AQX90" s="138"/>
      <c r="AQY90" s="138"/>
      <c r="AQZ90" s="138"/>
      <c r="ARA90" s="138"/>
      <c r="ARB90" s="138"/>
      <c r="ARC90" s="138"/>
      <c r="ARD90" s="138"/>
      <c r="ARE90" s="138"/>
      <c r="ARF90" s="138"/>
      <c r="ARG90" s="138"/>
      <c r="ARH90" s="138"/>
      <c r="ARI90" s="138"/>
      <c r="ARJ90" s="138"/>
      <c r="ARK90" s="138"/>
      <c r="ARL90" s="138"/>
      <c r="ARM90" s="138"/>
      <c r="ARN90" s="138"/>
      <c r="ARO90" s="138"/>
      <c r="ARP90" s="138"/>
      <c r="ARQ90" s="138"/>
      <c r="ARR90" s="138"/>
      <c r="ARS90" s="138"/>
      <c r="ART90" s="138"/>
      <c r="ARU90" s="138"/>
      <c r="ARV90" s="138"/>
      <c r="ARW90" s="138"/>
      <c r="ARX90" s="138"/>
      <c r="ARY90" s="138"/>
      <c r="ARZ90" s="138"/>
      <c r="ASA90" s="138"/>
      <c r="ASB90" s="138"/>
      <c r="ASC90" s="138"/>
      <c r="ASD90" s="138"/>
      <c r="ASE90" s="138"/>
      <c r="ASF90" s="138"/>
      <c r="ASG90" s="138"/>
      <c r="ASH90" s="138"/>
      <c r="ASI90" s="138"/>
      <c r="ASJ90" s="138"/>
      <c r="ASK90" s="138"/>
      <c r="ASL90" s="138"/>
      <c r="ASM90" s="138"/>
      <c r="ASN90" s="138"/>
      <c r="ASO90" s="138"/>
      <c r="ASP90" s="138"/>
      <c r="ASQ90" s="138"/>
      <c r="ASR90" s="138"/>
      <c r="ASS90" s="138"/>
      <c r="AST90" s="138"/>
      <c r="ASU90" s="138"/>
      <c r="ASV90" s="138"/>
      <c r="ASW90" s="138"/>
      <c r="ASX90" s="138"/>
      <c r="ASY90" s="138"/>
      <c r="ASZ90" s="138"/>
      <c r="ATA90" s="138"/>
      <c r="ATB90" s="138"/>
      <c r="ATC90" s="138"/>
      <c r="ATD90" s="138"/>
      <c r="ATE90" s="138"/>
      <c r="ATF90" s="138"/>
      <c r="ATG90" s="138"/>
      <c r="ATH90" s="138"/>
      <c r="ATI90" s="138"/>
      <c r="ATJ90" s="138"/>
      <c r="ATK90" s="138"/>
      <c r="ATL90" s="138"/>
      <c r="ATM90" s="138"/>
      <c r="ATN90" s="138"/>
      <c r="ATO90" s="138"/>
      <c r="ATP90" s="138"/>
      <c r="ATQ90" s="138"/>
      <c r="ATR90" s="138"/>
      <c r="ATS90" s="138"/>
      <c r="ATT90" s="138"/>
      <c r="ATU90" s="138"/>
      <c r="ATV90" s="138"/>
      <c r="ATW90" s="138"/>
      <c r="ATX90" s="138"/>
      <c r="ATY90" s="138"/>
      <c r="ATZ90" s="138"/>
      <c r="AUA90" s="138"/>
      <c r="AUB90" s="138"/>
      <c r="AUC90" s="138"/>
      <c r="AUD90" s="138"/>
      <c r="AUE90" s="138"/>
      <c r="AUF90" s="138"/>
      <c r="AUG90" s="138"/>
      <c r="AUH90" s="138"/>
      <c r="AUI90" s="138"/>
      <c r="AUJ90" s="138"/>
      <c r="AUK90" s="138"/>
      <c r="AUL90" s="138"/>
      <c r="AUM90" s="138"/>
      <c r="AUN90" s="138"/>
      <c r="AUO90" s="138"/>
      <c r="AUP90" s="138"/>
      <c r="AUQ90" s="138"/>
      <c r="AUR90" s="138"/>
      <c r="AUS90" s="138"/>
      <c r="AUT90" s="138"/>
      <c r="AUU90" s="138"/>
      <c r="AUV90" s="138"/>
      <c r="AUW90" s="138"/>
      <c r="AUX90" s="138"/>
      <c r="AUY90" s="138"/>
      <c r="AUZ90" s="138"/>
      <c r="AVA90" s="138"/>
      <c r="AVB90" s="138"/>
      <c r="AVC90" s="138"/>
      <c r="AVD90" s="138"/>
      <c r="AVE90" s="138"/>
    </row>
    <row r="91" spans="302:1253" s="87" customFormat="1" x14ac:dyDescent="0.25">
      <c r="KP91" s="138"/>
      <c r="KQ91" s="138"/>
      <c r="KR91" s="138"/>
      <c r="KS91" s="138"/>
      <c r="KT91" s="138"/>
      <c r="KU91" s="138"/>
      <c r="KV91" s="138"/>
      <c r="KW91" s="138"/>
      <c r="KX91" s="138"/>
      <c r="KY91" s="138"/>
      <c r="KZ91" s="138"/>
      <c r="LA91" s="138"/>
      <c r="LB91" s="138"/>
      <c r="LC91" s="138"/>
      <c r="LD91" s="138"/>
      <c r="LE91" s="138"/>
      <c r="LF91" s="138"/>
      <c r="LG91" s="138"/>
      <c r="LH91" s="138"/>
      <c r="LI91" s="138"/>
      <c r="LJ91" s="138"/>
      <c r="LK91" s="138"/>
      <c r="LL91" s="138"/>
      <c r="LM91" s="138"/>
      <c r="LN91" s="138"/>
      <c r="LO91" s="138"/>
      <c r="LP91" s="138"/>
      <c r="LQ91" s="138"/>
      <c r="LR91" s="138"/>
      <c r="LS91" s="138"/>
      <c r="LT91" s="138"/>
      <c r="LZ91" s="80"/>
      <c r="MA91" s="80"/>
      <c r="MB91" s="80"/>
      <c r="MC91" s="80"/>
      <c r="MD91" s="80"/>
      <c r="ME91" s="80"/>
      <c r="MF91" s="80"/>
      <c r="MG91" s="80"/>
      <c r="MH91" s="80"/>
      <c r="MI91" s="80"/>
      <c r="MJ91" s="80"/>
      <c r="MK91" s="80"/>
      <c r="ML91" s="80"/>
      <c r="MM91" s="80"/>
      <c r="MP91" s="80"/>
      <c r="MY91" s="138"/>
      <c r="MZ91" s="138"/>
      <c r="NA91" s="138"/>
      <c r="NB91" s="138"/>
      <c r="NC91" s="138"/>
      <c r="ND91" s="138"/>
      <c r="NE91" s="138"/>
      <c r="NF91" s="138"/>
      <c r="NG91" s="138"/>
      <c r="NH91" s="138"/>
      <c r="NI91" s="138"/>
      <c r="NJ91" s="138"/>
      <c r="NK91" s="138"/>
      <c r="NL91" s="138"/>
      <c r="NM91" s="138"/>
      <c r="NN91" s="138"/>
      <c r="NO91" s="138"/>
      <c r="NP91" s="138"/>
      <c r="NQ91" s="138"/>
      <c r="NR91" s="138"/>
      <c r="NS91" s="138"/>
      <c r="NT91" s="138"/>
      <c r="NU91" s="138"/>
      <c r="NV91" s="138"/>
      <c r="NW91" s="138"/>
      <c r="NX91" s="138"/>
      <c r="NY91" s="138"/>
      <c r="NZ91" s="138"/>
      <c r="OA91" s="138"/>
      <c r="OB91" s="138"/>
      <c r="OC91" s="138"/>
      <c r="OD91" s="138"/>
      <c r="OE91" s="138"/>
      <c r="OF91" s="138"/>
      <c r="OG91" s="138"/>
      <c r="OH91" s="138"/>
      <c r="OI91" s="138"/>
      <c r="OJ91" s="138"/>
      <c r="OK91" s="138"/>
      <c r="OL91" s="138"/>
      <c r="OM91" s="138"/>
      <c r="ON91" s="138"/>
      <c r="OO91" s="138"/>
      <c r="OP91" s="138"/>
      <c r="OQ91" s="138"/>
      <c r="OR91" s="138"/>
      <c r="OS91" s="138"/>
      <c r="OT91" s="138"/>
      <c r="OU91" s="138"/>
      <c r="OV91" s="138"/>
      <c r="OW91" s="138"/>
      <c r="OX91" s="138"/>
      <c r="OY91" s="138"/>
      <c r="OZ91" s="138"/>
      <c r="PA91" s="138"/>
      <c r="PB91" s="138"/>
      <c r="PC91" s="138"/>
      <c r="PD91" s="138"/>
      <c r="PE91" s="138"/>
      <c r="PF91" s="138"/>
      <c r="PG91" s="138"/>
      <c r="PH91" s="138"/>
      <c r="PI91" s="138"/>
      <c r="PJ91" s="138"/>
      <c r="PK91" s="138"/>
      <c r="PL91" s="138"/>
      <c r="PM91" s="138"/>
      <c r="PN91" s="138"/>
      <c r="PO91" s="138"/>
      <c r="PP91" s="138"/>
      <c r="PQ91" s="138"/>
      <c r="PR91" s="138"/>
      <c r="PS91" s="138"/>
      <c r="PT91" s="138"/>
      <c r="PU91" s="138"/>
      <c r="PV91" s="138"/>
      <c r="PW91" s="138"/>
      <c r="PX91" s="138"/>
      <c r="PY91" s="138"/>
      <c r="PZ91" s="138"/>
      <c r="QA91" s="138"/>
      <c r="QB91" s="138"/>
      <c r="QC91" s="138"/>
      <c r="QD91" s="138"/>
      <c r="QE91" s="138"/>
      <c r="QF91" s="138"/>
      <c r="QG91" s="138"/>
      <c r="QH91" s="138"/>
      <c r="QI91" s="138"/>
      <c r="QJ91" s="138"/>
      <c r="QK91" s="138"/>
      <c r="QL91" s="138"/>
      <c r="QM91" s="138"/>
      <c r="QN91" s="138"/>
      <c r="QO91" s="138"/>
      <c r="QP91" s="138"/>
      <c r="QQ91" s="138"/>
      <c r="QR91" s="138"/>
      <c r="QS91" s="138"/>
      <c r="QT91" s="138"/>
      <c r="QU91" s="138"/>
      <c r="QV91" s="138"/>
      <c r="QW91" s="138"/>
      <c r="QX91" s="138"/>
      <c r="QY91" s="138"/>
      <c r="QZ91" s="138"/>
      <c r="RA91" s="138"/>
      <c r="RB91" s="138"/>
      <c r="RC91" s="138"/>
      <c r="RD91" s="138"/>
      <c r="RE91" s="138"/>
      <c r="RF91" s="138"/>
      <c r="RG91" s="138"/>
      <c r="RH91" s="138"/>
      <c r="RI91" s="138"/>
      <c r="RJ91" s="138"/>
      <c r="RK91" s="138"/>
      <c r="RL91" s="138"/>
      <c r="RM91" s="138"/>
      <c r="RN91" s="138"/>
      <c r="RO91" s="138"/>
      <c r="RP91" s="138"/>
      <c r="RQ91" s="138"/>
      <c r="RR91" s="138"/>
      <c r="RS91" s="138"/>
      <c r="RT91" s="138"/>
      <c r="RU91" s="138"/>
      <c r="RV91" s="138"/>
      <c r="RW91" s="138"/>
      <c r="RX91" s="138"/>
      <c r="RY91" s="138"/>
      <c r="RZ91" s="138"/>
      <c r="SA91" s="138"/>
      <c r="SB91" s="138"/>
      <c r="SC91" s="138"/>
      <c r="SD91" s="138"/>
      <c r="SE91" s="138"/>
      <c r="SF91" s="138"/>
      <c r="SG91" s="138"/>
      <c r="SH91" s="138"/>
      <c r="SI91" s="138"/>
      <c r="SJ91" s="138"/>
      <c r="SK91" s="138"/>
      <c r="SL91" s="138"/>
      <c r="SM91" s="138"/>
      <c r="SN91" s="138"/>
      <c r="SO91" s="138"/>
      <c r="SP91" s="138"/>
      <c r="SQ91" s="138"/>
      <c r="SR91" s="138"/>
      <c r="SS91" s="138"/>
      <c r="ST91" s="138"/>
      <c r="SU91" s="138"/>
      <c r="SV91" s="138"/>
      <c r="SW91" s="138"/>
      <c r="SX91" s="138"/>
      <c r="SY91" s="138"/>
      <c r="SZ91" s="138"/>
      <c r="TA91" s="138"/>
      <c r="TB91" s="138"/>
      <c r="TC91" s="138"/>
      <c r="TD91" s="138"/>
      <c r="TE91" s="138"/>
      <c r="TF91" s="138"/>
      <c r="TG91" s="138"/>
      <c r="TH91" s="138"/>
      <c r="TI91" s="138"/>
      <c r="TJ91" s="138"/>
      <c r="TK91" s="138"/>
      <c r="TL91" s="138"/>
      <c r="TM91" s="138"/>
      <c r="TN91" s="138"/>
      <c r="TO91" s="138"/>
      <c r="TP91" s="138"/>
      <c r="TQ91" s="138"/>
      <c r="TR91" s="138"/>
      <c r="TS91" s="138"/>
      <c r="TT91" s="138"/>
      <c r="TU91" s="138"/>
      <c r="TV91" s="138"/>
      <c r="TW91" s="138"/>
      <c r="TX91" s="138"/>
      <c r="TY91" s="138"/>
      <c r="TZ91" s="138"/>
      <c r="UA91" s="138"/>
      <c r="UB91" s="138"/>
      <c r="UC91" s="138"/>
      <c r="UD91" s="138"/>
      <c r="UE91" s="138"/>
      <c r="UF91" s="138"/>
      <c r="UG91" s="138"/>
      <c r="UH91" s="138"/>
      <c r="UI91" s="138"/>
      <c r="UJ91" s="138"/>
      <c r="UK91" s="138"/>
      <c r="UL91" s="138"/>
      <c r="UM91" s="138"/>
      <c r="UN91" s="138"/>
      <c r="UO91" s="138"/>
      <c r="UP91" s="138"/>
      <c r="UQ91" s="138"/>
      <c r="UR91" s="138"/>
      <c r="US91" s="138"/>
      <c r="UT91" s="138"/>
      <c r="UU91" s="138"/>
      <c r="UV91" s="138"/>
      <c r="UW91" s="138"/>
      <c r="UX91" s="138"/>
      <c r="UY91" s="138"/>
      <c r="UZ91" s="138"/>
      <c r="VA91" s="138"/>
      <c r="VB91" s="138"/>
      <c r="VC91" s="138"/>
      <c r="VD91" s="138"/>
      <c r="VE91" s="138"/>
      <c r="VF91" s="138"/>
      <c r="VG91" s="138"/>
      <c r="VH91" s="138"/>
      <c r="VI91" s="138"/>
      <c r="VJ91" s="138"/>
      <c r="VK91" s="138"/>
      <c r="VL91" s="138"/>
      <c r="VM91" s="138"/>
      <c r="VN91" s="138"/>
      <c r="VO91" s="138"/>
      <c r="VP91" s="138"/>
      <c r="VQ91" s="138"/>
      <c r="VR91" s="138"/>
      <c r="VS91" s="138"/>
      <c r="VT91" s="138"/>
      <c r="VU91" s="138"/>
      <c r="VV91" s="138"/>
      <c r="VW91" s="138"/>
      <c r="VX91" s="138"/>
      <c r="VY91" s="138"/>
      <c r="VZ91" s="138"/>
      <c r="WA91" s="138"/>
      <c r="WB91" s="138"/>
      <c r="WC91" s="138"/>
      <c r="WD91" s="138"/>
      <c r="WE91" s="138"/>
      <c r="WF91" s="138"/>
      <c r="WG91" s="138"/>
      <c r="WH91" s="138"/>
      <c r="WI91" s="138"/>
      <c r="WJ91" s="138"/>
      <c r="WK91" s="138"/>
      <c r="WL91" s="138"/>
      <c r="WM91" s="138"/>
      <c r="WN91" s="138"/>
      <c r="WO91" s="138"/>
      <c r="WP91" s="138"/>
      <c r="WQ91" s="138"/>
      <c r="WR91" s="138"/>
      <c r="WS91" s="138"/>
      <c r="WT91" s="138"/>
      <c r="WU91" s="138"/>
      <c r="WV91" s="138"/>
      <c r="WW91" s="138"/>
      <c r="WX91" s="138"/>
      <c r="WY91" s="138"/>
      <c r="WZ91" s="138"/>
      <c r="XA91" s="138"/>
      <c r="XB91" s="138"/>
      <c r="XC91" s="138"/>
      <c r="XD91" s="138"/>
      <c r="XE91" s="138"/>
      <c r="XF91" s="138"/>
      <c r="XG91" s="138"/>
      <c r="XH91" s="138"/>
      <c r="XI91" s="138"/>
      <c r="XJ91" s="138"/>
      <c r="XK91" s="138"/>
      <c r="XL91" s="138"/>
      <c r="XM91" s="138"/>
      <c r="XN91" s="138"/>
      <c r="XO91" s="138"/>
      <c r="XP91" s="138"/>
      <c r="XQ91" s="138"/>
      <c r="XR91" s="138"/>
      <c r="XS91" s="138"/>
      <c r="XT91" s="138"/>
      <c r="XU91" s="138"/>
      <c r="XV91" s="138"/>
      <c r="XW91" s="138"/>
      <c r="XX91" s="138"/>
      <c r="XY91" s="138"/>
      <c r="XZ91" s="138"/>
      <c r="YA91" s="138"/>
      <c r="YB91" s="138"/>
      <c r="YC91" s="138"/>
      <c r="YD91" s="138"/>
      <c r="YE91" s="138"/>
      <c r="YF91" s="138"/>
      <c r="YG91" s="138"/>
      <c r="YH91" s="138"/>
      <c r="YI91" s="138"/>
      <c r="YJ91" s="138"/>
      <c r="YK91" s="138"/>
      <c r="YL91" s="138"/>
      <c r="YM91" s="138"/>
      <c r="YN91" s="138"/>
      <c r="YO91" s="138"/>
      <c r="YP91" s="138"/>
      <c r="YQ91" s="138"/>
      <c r="YR91" s="138"/>
      <c r="YS91" s="138"/>
      <c r="YT91" s="138"/>
      <c r="YU91" s="138"/>
      <c r="YV91" s="138"/>
      <c r="YW91" s="138"/>
      <c r="YX91" s="138"/>
      <c r="YY91" s="138"/>
      <c r="YZ91" s="138"/>
      <c r="ZA91" s="138"/>
      <c r="ZB91" s="138"/>
      <c r="ZC91" s="138"/>
      <c r="ZD91" s="138"/>
      <c r="ZE91" s="138"/>
      <c r="ZF91" s="138"/>
      <c r="ZG91" s="138"/>
      <c r="ZH91" s="138"/>
      <c r="ZI91" s="138"/>
      <c r="ZJ91" s="138"/>
      <c r="ZK91" s="138"/>
      <c r="ZL91" s="138"/>
      <c r="ZM91" s="138"/>
      <c r="ZN91" s="138"/>
      <c r="ZO91" s="138"/>
      <c r="ZP91" s="138"/>
      <c r="ZQ91" s="138"/>
      <c r="ZR91" s="138"/>
      <c r="ZS91" s="138"/>
      <c r="ZT91" s="138"/>
      <c r="ZU91" s="138"/>
      <c r="ZV91" s="138"/>
      <c r="ZW91" s="138"/>
      <c r="ZX91" s="138"/>
      <c r="ZY91" s="138"/>
      <c r="ZZ91" s="138"/>
      <c r="AAA91" s="138"/>
      <c r="AAB91" s="138"/>
      <c r="AAC91" s="138"/>
      <c r="AAD91" s="138"/>
      <c r="AAE91" s="138"/>
      <c r="AAF91" s="138"/>
      <c r="AAG91" s="138"/>
      <c r="AAH91" s="138"/>
      <c r="AAI91" s="138"/>
      <c r="AAJ91" s="138"/>
      <c r="AAK91" s="138"/>
      <c r="AAL91" s="138"/>
      <c r="AAM91" s="138"/>
      <c r="AAN91" s="138"/>
      <c r="AAO91" s="138"/>
      <c r="AAP91" s="138"/>
      <c r="AAQ91" s="138"/>
      <c r="AAR91" s="138"/>
      <c r="AAS91" s="138"/>
      <c r="AAT91" s="138"/>
      <c r="AAU91" s="138"/>
      <c r="AAV91" s="138"/>
      <c r="AAW91" s="138"/>
      <c r="AAX91" s="138"/>
      <c r="AAY91" s="138"/>
      <c r="AAZ91" s="138"/>
      <c r="ABA91" s="138"/>
      <c r="ABB91" s="138"/>
      <c r="ABC91" s="138"/>
      <c r="ABD91" s="138"/>
      <c r="ABE91" s="138"/>
      <c r="ABF91" s="138"/>
      <c r="ABG91" s="138"/>
      <c r="ABH91" s="138"/>
      <c r="ABI91" s="138"/>
      <c r="ABJ91" s="138"/>
      <c r="ABK91" s="138"/>
      <c r="ABL91" s="138"/>
      <c r="ABM91" s="138"/>
      <c r="ABN91" s="138"/>
      <c r="ABO91" s="138"/>
      <c r="ABP91" s="138"/>
      <c r="ABQ91" s="138"/>
      <c r="ABR91" s="138"/>
      <c r="ABS91" s="138"/>
      <c r="ABT91" s="138"/>
      <c r="ABU91" s="138"/>
      <c r="ABV91" s="138"/>
      <c r="ABW91" s="138"/>
      <c r="ABX91" s="138"/>
      <c r="ABY91" s="138"/>
      <c r="ABZ91" s="138"/>
      <c r="ACA91" s="138"/>
      <c r="ACB91" s="138"/>
      <c r="ACC91" s="138"/>
      <c r="ACD91" s="138"/>
      <c r="ACE91" s="138"/>
      <c r="ACF91" s="138"/>
      <c r="ACG91" s="138"/>
      <c r="ACH91" s="138"/>
      <c r="ACI91" s="138"/>
      <c r="ACJ91" s="138"/>
      <c r="ACK91" s="138"/>
      <c r="ACL91" s="138"/>
      <c r="ACM91" s="138"/>
      <c r="ACN91" s="138"/>
      <c r="ACO91" s="138"/>
      <c r="ACP91" s="138"/>
      <c r="ACQ91" s="138"/>
      <c r="ACR91" s="138"/>
      <c r="ACS91" s="138"/>
      <c r="ACT91" s="138"/>
      <c r="ACU91" s="138"/>
      <c r="ACV91" s="138"/>
      <c r="ACW91" s="138"/>
      <c r="ACX91" s="138"/>
      <c r="ACY91" s="138"/>
      <c r="ACZ91" s="138"/>
      <c r="ADA91" s="138"/>
      <c r="ADB91" s="138"/>
      <c r="ADC91" s="138"/>
      <c r="ADD91" s="138"/>
      <c r="ADE91" s="138"/>
      <c r="ADF91" s="138"/>
      <c r="ADG91" s="138"/>
      <c r="ADH91" s="138"/>
      <c r="ADI91" s="138"/>
      <c r="ADJ91" s="138"/>
      <c r="ADK91" s="138"/>
      <c r="ADL91" s="138"/>
      <c r="ADM91" s="138"/>
      <c r="ADN91" s="138"/>
      <c r="ADO91" s="138"/>
      <c r="ADP91" s="138"/>
      <c r="ADQ91" s="138"/>
      <c r="ADR91" s="138"/>
      <c r="ADS91" s="138"/>
      <c r="ADT91" s="138"/>
      <c r="ADU91" s="138"/>
      <c r="ADV91" s="138"/>
      <c r="ADW91" s="138"/>
      <c r="ADX91" s="138"/>
      <c r="ADY91" s="138"/>
      <c r="ADZ91" s="138"/>
      <c r="AEA91" s="138"/>
      <c r="AEB91" s="138"/>
      <c r="AEC91" s="138"/>
      <c r="AED91" s="138"/>
      <c r="AEE91" s="138"/>
      <c r="AEF91" s="138"/>
      <c r="AEG91" s="138"/>
      <c r="AEH91" s="138"/>
      <c r="AEI91" s="138"/>
      <c r="AEJ91" s="138"/>
      <c r="AEK91" s="138"/>
      <c r="AEL91" s="138"/>
      <c r="AEM91" s="138"/>
      <c r="AEN91" s="138"/>
      <c r="AEO91" s="138"/>
      <c r="AEP91" s="138"/>
      <c r="AEQ91" s="138"/>
      <c r="AER91" s="138"/>
      <c r="AES91" s="138"/>
      <c r="AET91" s="138"/>
      <c r="AEU91" s="138"/>
      <c r="AEV91" s="138"/>
      <c r="AEW91" s="138"/>
      <c r="AEX91" s="138"/>
      <c r="AEY91" s="138"/>
      <c r="AEZ91" s="138"/>
      <c r="AFA91" s="138"/>
      <c r="AFB91" s="138"/>
      <c r="AFC91" s="138"/>
      <c r="AFD91" s="138"/>
      <c r="AFE91" s="138"/>
      <c r="AFF91" s="138"/>
      <c r="AFG91" s="138"/>
      <c r="AFH91" s="138"/>
      <c r="AFI91" s="138"/>
      <c r="AFJ91" s="138"/>
      <c r="AFK91" s="138"/>
      <c r="AFL91" s="138"/>
      <c r="AFM91" s="138"/>
      <c r="AFN91" s="138"/>
      <c r="AFO91" s="138"/>
      <c r="AFP91" s="138"/>
      <c r="AFQ91" s="138"/>
      <c r="AFR91" s="138"/>
      <c r="AFS91" s="138"/>
      <c r="AFT91" s="138"/>
      <c r="AFU91" s="138"/>
      <c r="AFV91" s="138"/>
      <c r="AFW91" s="138"/>
      <c r="AFX91" s="138"/>
      <c r="AFY91" s="138"/>
      <c r="AFZ91" s="138"/>
      <c r="AGA91" s="138"/>
      <c r="AGB91" s="138"/>
      <c r="AGC91" s="138"/>
      <c r="AGD91" s="138"/>
      <c r="AGE91" s="138"/>
      <c r="AGF91" s="138"/>
      <c r="AGG91" s="138"/>
      <c r="AGH91" s="138"/>
      <c r="AGI91" s="138"/>
      <c r="AGJ91" s="138"/>
      <c r="AGK91" s="138"/>
      <c r="AGL91" s="138"/>
      <c r="AGM91" s="138"/>
      <c r="AGN91" s="138"/>
      <c r="AGO91" s="138"/>
      <c r="AGP91" s="138"/>
      <c r="AGQ91" s="138"/>
      <c r="AGR91" s="138"/>
      <c r="AGS91" s="138"/>
      <c r="AGT91" s="138"/>
      <c r="AGU91" s="138"/>
      <c r="AGV91" s="138"/>
      <c r="AGW91" s="138"/>
      <c r="AGX91" s="138"/>
      <c r="AGY91" s="138"/>
      <c r="AGZ91" s="138"/>
      <c r="AHA91" s="138"/>
      <c r="AHB91" s="138"/>
      <c r="AHC91" s="138"/>
      <c r="AHD91" s="138"/>
      <c r="AHE91" s="138"/>
      <c r="AHF91" s="138"/>
      <c r="AHG91" s="138"/>
      <c r="AHH91" s="138"/>
      <c r="AHI91" s="138"/>
      <c r="AHJ91" s="138"/>
      <c r="AHK91" s="138"/>
      <c r="AHL91" s="138"/>
      <c r="AHM91" s="138"/>
      <c r="AHN91" s="138"/>
      <c r="AHO91" s="138"/>
      <c r="AHP91" s="138"/>
      <c r="AHQ91" s="138"/>
      <c r="AHR91" s="138"/>
      <c r="AHS91" s="138"/>
      <c r="AHT91" s="138"/>
      <c r="AHU91" s="138"/>
      <c r="AHV91" s="138"/>
      <c r="AHW91" s="138"/>
      <c r="AHX91" s="138"/>
      <c r="AHY91" s="138"/>
      <c r="AHZ91" s="138"/>
      <c r="AIA91" s="138"/>
      <c r="AIB91" s="138"/>
      <c r="AIC91" s="138"/>
      <c r="AID91" s="138"/>
      <c r="AIE91" s="138"/>
      <c r="AIF91" s="138"/>
      <c r="AIG91" s="138"/>
      <c r="AIH91" s="138"/>
      <c r="AII91" s="138"/>
      <c r="AIJ91" s="138"/>
      <c r="AIK91" s="138"/>
      <c r="AIL91" s="138"/>
      <c r="AIM91" s="138"/>
      <c r="AIN91" s="138"/>
      <c r="AIO91" s="138"/>
      <c r="AIP91" s="138"/>
      <c r="AIQ91" s="138"/>
      <c r="AIR91" s="138"/>
      <c r="AIS91" s="138"/>
      <c r="AIT91" s="138"/>
      <c r="AIU91" s="138"/>
      <c r="AIV91" s="138"/>
      <c r="AIW91" s="138"/>
      <c r="AIX91" s="138"/>
      <c r="AIY91" s="138"/>
      <c r="AIZ91" s="138"/>
      <c r="AJA91" s="138"/>
      <c r="AJB91" s="138"/>
      <c r="AJC91" s="138"/>
      <c r="AJD91" s="138"/>
      <c r="AJE91" s="138"/>
      <c r="AJF91" s="138"/>
      <c r="AJG91" s="138"/>
      <c r="AJH91" s="138"/>
      <c r="AJI91" s="138"/>
      <c r="AJJ91" s="138"/>
      <c r="AJK91" s="138"/>
      <c r="AJL91" s="138"/>
      <c r="AJM91" s="138"/>
      <c r="AJN91" s="138"/>
      <c r="AJO91" s="138"/>
      <c r="AJP91" s="138"/>
      <c r="AJQ91" s="138"/>
      <c r="AJR91" s="138"/>
      <c r="AJS91" s="138"/>
      <c r="AJT91" s="138"/>
      <c r="AJU91" s="138"/>
      <c r="AJV91" s="138"/>
      <c r="AJW91" s="138"/>
      <c r="AJX91" s="138"/>
      <c r="AJY91" s="138"/>
      <c r="AJZ91" s="138"/>
      <c r="AKA91" s="138"/>
      <c r="AKB91" s="138"/>
      <c r="AKC91" s="138"/>
      <c r="AKD91" s="138"/>
      <c r="AKE91" s="138"/>
      <c r="AKF91" s="138"/>
      <c r="AKG91" s="138"/>
      <c r="AKH91" s="138"/>
      <c r="AKI91" s="138"/>
      <c r="AKJ91" s="138"/>
      <c r="AKK91" s="138"/>
      <c r="AKL91" s="138"/>
      <c r="AKM91" s="138"/>
      <c r="AKN91" s="138"/>
      <c r="AKO91" s="138"/>
      <c r="AKP91" s="138"/>
      <c r="AKQ91" s="138"/>
      <c r="AKR91" s="138"/>
      <c r="AKS91" s="138"/>
      <c r="AKT91" s="138"/>
      <c r="AKU91" s="138"/>
      <c r="AKV91" s="138"/>
      <c r="AKW91" s="138"/>
      <c r="AKX91" s="138"/>
      <c r="AKY91" s="138"/>
      <c r="AKZ91" s="138"/>
      <c r="ALA91" s="138"/>
      <c r="ALB91" s="138"/>
      <c r="ALC91" s="138"/>
      <c r="ALD91" s="138"/>
      <c r="ALE91" s="138"/>
      <c r="ALF91" s="138"/>
      <c r="ALG91" s="138"/>
      <c r="ALH91" s="138"/>
      <c r="ALI91" s="138"/>
      <c r="ALJ91" s="138"/>
      <c r="ALK91" s="138"/>
      <c r="ALL91" s="138"/>
      <c r="ALM91" s="138"/>
      <c r="ALN91" s="138"/>
      <c r="ALO91" s="138"/>
      <c r="ALP91" s="138"/>
      <c r="ALQ91" s="138"/>
      <c r="ALR91" s="138"/>
      <c r="ALS91" s="138"/>
      <c r="ALT91" s="138"/>
      <c r="ALU91" s="138"/>
      <c r="ALV91" s="138"/>
      <c r="ALW91" s="138"/>
      <c r="ALX91" s="138"/>
      <c r="ALY91" s="138"/>
      <c r="ALZ91" s="138"/>
      <c r="AMA91" s="138"/>
      <c r="AMB91" s="138"/>
      <c r="AMC91" s="138"/>
      <c r="AMD91" s="138"/>
      <c r="AME91" s="138"/>
      <c r="AMF91" s="138"/>
      <c r="AMG91" s="138"/>
      <c r="AMH91" s="138"/>
      <c r="AMI91" s="138"/>
      <c r="AMJ91" s="138"/>
      <c r="AMK91" s="138"/>
      <c r="AML91" s="138"/>
      <c r="AMM91" s="138"/>
      <c r="AMN91" s="138"/>
      <c r="AMO91" s="138"/>
      <c r="AMP91" s="138"/>
      <c r="AMQ91" s="138"/>
      <c r="AMR91" s="138"/>
      <c r="AMS91" s="138"/>
      <c r="AMT91" s="138"/>
      <c r="AMU91" s="138"/>
      <c r="AMV91" s="138"/>
      <c r="AMW91" s="138"/>
      <c r="AMX91" s="138"/>
      <c r="AMY91" s="138"/>
      <c r="AMZ91" s="138"/>
      <c r="ANA91" s="138"/>
      <c r="ANB91" s="138"/>
      <c r="ANC91" s="138"/>
      <c r="AND91" s="138"/>
      <c r="ANE91" s="138"/>
      <c r="ANF91" s="138"/>
      <c r="ANG91" s="138"/>
      <c r="ANH91" s="138"/>
      <c r="ANI91" s="138"/>
      <c r="ANJ91" s="138"/>
      <c r="ANK91" s="138"/>
      <c r="ANL91" s="138"/>
      <c r="ANM91" s="138"/>
      <c r="ANN91" s="138"/>
      <c r="ANO91" s="138"/>
      <c r="ANP91" s="138"/>
      <c r="ANQ91" s="138"/>
      <c r="ANR91" s="138"/>
      <c r="ANS91" s="138"/>
      <c r="ANT91" s="138"/>
      <c r="ANU91" s="138"/>
      <c r="ANV91" s="138"/>
      <c r="ANW91" s="138"/>
      <c r="ANX91" s="138"/>
      <c r="ANY91" s="138"/>
      <c r="ANZ91" s="138"/>
      <c r="AOA91" s="138"/>
      <c r="AOB91" s="138"/>
      <c r="AOC91" s="138"/>
      <c r="AOD91" s="138"/>
      <c r="AOE91" s="138"/>
      <c r="AOF91" s="138"/>
      <c r="AOG91" s="138"/>
      <c r="AOH91" s="138"/>
      <c r="AOI91" s="138"/>
      <c r="AOJ91" s="138"/>
      <c r="AOK91" s="138"/>
      <c r="AOL91" s="138"/>
      <c r="AOM91" s="138"/>
      <c r="AON91" s="138"/>
      <c r="AOO91" s="138"/>
      <c r="AOP91" s="138"/>
      <c r="AOQ91" s="138"/>
      <c r="AOR91" s="138"/>
      <c r="AOS91" s="138"/>
      <c r="AOT91" s="138"/>
      <c r="AOU91" s="138"/>
      <c r="AOV91" s="138"/>
      <c r="AOW91" s="138"/>
      <c r="AOX91" s="138"/>
      <c r="AOY91" s="138"/>
      <c r="AOZ91" s="138"/>
      <c r="APA91" s="138"/>
      <c r="APB91" s="138"/>
      <c r="APC91" s="138"/>
      <c r="APD91" s="138"/>
      <c r="APE91" s="138"/>
      <c r="APF91" s="138"/>
      <c r="APG91" s="138"/>
      <c r="APH91" s="138"/>
      <c r="API91" s="138"/>
      <c r="APJ91" s="138"/>
      <c r="APK91" s="138"/>
      <c r="APL91" s="138"/>
      <c r="APM91" s="138"/>
      <c r="APN91" s="138"/>
      <c r="APO91" s="138"/>
      <c r="APP91" s="138"/>
      <c r="APQ91" s="138"/>
      <c r="APR91" s="138"/>
      <c r="APS91" s="138"/>
      <c r="APT91" s="138"/>
      <c r="APU91" s="138"/>
      <c r="APV91" s="138"/>
      <c r="APW91" s="138"/>
      <c r="APX91" s="138"/>
      <c r="APY91" s="138"/>
      <c r="APZ91" s="138"/>
      <c r="AQA91" s="138"/>
      <c r="AQB91" s="138"/>
      <c r="AQC91" s="138"/>
      <c r="AQD91" s="138"/>
      <c r="AQE91" s="138"/>
      <c r="AQF91" s="138"/>
      <c r="AQG91" s="138"/>
      <c r="AQH91" s="138"/>
      <c r="AQI91" s="138"/>
      <c r="AQJ91" s="138"/>
      <c r="AQK91" s="138"/>
      <c r="AQL91" s="138"/>
      <c r="AQM91" s="138"/>
      <c r="AQN91" s="138"/>
      <c r="AQO91" s="138"/>
      <c r="AQP91" s="138"/>
      <c r="AQQ91" s="138"/>
      <c r="AQR91" s="138"/>
      <c r="AQS91" s="138"/>
      <c r="AQT91" s="138"/>
      <c r="AQU91" s="138"/>
      <c r="AQV91" s="138"/>
      <c r="AQW91" s="138"/>
      <c r="AQX91" s="138"/>
      <c r="AQY91" s="138"/>
      <c r="AQZ91" s="138"/>
      <c r="ARA91" s="138"/>
      <c r="ARB91" s="138"/>
      <c r="ARC91" s="138"/>
      <c r="ARD91" s="138"/>
      <c r="ARE91" s="138"/>
      <c r="ARF91" s="138"/>
      <c r="ARG91" s="138"/>
      <c r="ARH91" s="138"/>
      <c r="ARI91" s="138"/>
      <c r="ARJ91" s="138"/>
      <c r="ARK91" s="138"/>
      <c r="ARL91" s="138"/>
      <c r="ARM91" s="138"/>
      <c r="ARN91" s="138"/>
      <c r="ARO91" s="138"/>
      <c r="ARP91" s="138"/>
      <c r="ARQ91" s="138"/>
      <c r="ARR91" s="138"/>
      <c r="ARS91" s="138"/>
      <c r="ART91" s="138"/>
      <c r="ARU91" s="138"/>
      <c r="ARV91" s="138"/>
      <c r="ARW91" s="138"/>
      <c r="ARX91" s="138"/>
      <c r="ARY91" s="138"/>
      <c r="ARZ91" s="138"/>
      <c r="ASA91" s="138"/>
      <c r="ASB91" s="138"/>
      <c r="ASC91" s="138"/>
      <c r="ASD91" s="138"/>
      <c r="ASE91" s="138"/>
      <c r="ASF91" s="138"/>
      <c r="ASG91" s="138"/>
      <c r="ASH91" s="138"/>
      <c r="ASI91" s="138"/>
      <c r="ASJ91" s="138"/>
      <c r="ASK91" s="138"/>
      <c r="ASL91" s="138"/>
      <c r="ASM91" s="138"/>
      <c r="ASN91" s="138"/>
      <c r="ASO91" s="138"/>
      <c r="ASP91" s="138"/>
      <c r="ASQ91" s="138"/>
      <c r="ASR91" s="138"/>
      <c r="ASS91" s="138"/>
      <c r="AST91" s="138"/>
      <c r="ASU91" s="138"/>
      <c r="ASV91" s="138"/>
      <c r="ASW91" s="138"/>
      <c r="ASX91" s="138"/>
      <c r="ASY91" s="138"/>
      <c r="ASZ91" s="138"/>
      <c r="ATA91" s="138"/>
      <c r="ATB91" s="138"/>
      <c r="ATC91" s="138"/>
      <c r="ATD91" s="138"/>
      <c r="ATE91" s="138"/>
      <c r="ATF91" s="138"/>
      <c r="ATG91" s="138"/>
      <c r="ATH91" s="138"/>
      <c r="ATI91" s="138"/>
      <c r="ATJ91" s="138"/>
      <c r="ATK91" s="138"/>
      <c r="ATL91" s="138"/>
      <c r="ATM91" s="138"/>
      <c r="ATN91" s="138"/>
      <c r="ATO91" s="138"/>
      <c r="ATP91" s="138"/>
      <c r="ATQ91" s="138"/>
      <c r="ATR91" s="138"/>
      <c r="ATS91" s="138"/>
      <c r="ATT91" s="138"/>
      <c r="ATU91" s="138"/>
      <c r="ATV91" s="138"/>
      <c r="ATW91" s="138"/>
      <c r="ATX91" s="138"/>
      <c r="ATY91" s="138"/>
      <c r="ATZ91" s="138"/>
      <c r="AUA91" s="138"/>
      <c r="AUB91" s="138"/>
      <c r="AUC91" s="138"/>
      <c r="AUD91" s="138"/>
      <c r="AUE91" s="138"/>
      <c r="AUF91" s="138"/>
      <c r="AUG91" s="138"/>
      <c r="AUH91" s="138"/>
      <c r="AUI91" s="138"/>
      <c r="AUJ91" s="138"/>
      <c r="AUK91" s="138"/>
      <c r="AUL91" s="138"/>
      <c r="AUM91" s="138"/>
      <c r="AUN91" s="138"/>
      <c r="AUO91" s="138"/>
      <c r="AUP91" s="138"/>
      <c r="AUQ91" s="138"/>
      <c r="AUR91" s="138"/>
      <c r="AUS91" s="138"/>
      <c r="AUT91" s="138"/>
      <c r="AUU91" s="138"/>
      <c r="AUV91" s="138"/>
      <c r="AUW91" s="138"/>
      <c r="AUX91" s="138"/>
      <c r="AUY91" s="138"/>
      <c r="AUZ91" s="138"/>
      <c r="AVA91" s="138"/>
      <c r="AVB91" s="138"/>
      <c r="AVC91" s="138"/>
      <c r="AVD91" s="138"/>
      <c r="AVE91" s="138"/>
    </row>
    <row r="92" spans="302:1253" s="87" customFormat="1" x14ac:dyDescent="0.25">
      <c r="KP92" s="138"/>
      <c r="KQ92" s="138"/>
      <c r="KR92" s="138"/>
      <c r="KS92" s="138"/>
      <c r="KT92" s="138"/>
      <c r="KU92" s="138"/>
      <c r="KV92" s="138"/>
      <c r="KW92" s="138"/>
      <c r="KX92" s="138"/>
      <c r="KY92" s="138"/>
      <c r="KZ92" s="138"/>
      <c r="LA92" s="138"/>
      <c r="LB92" s="138"/>
      <c r="LC92" s="138"/>
      <c r="LD92" s="138"/>
      <c r="LE92" s="138"/>
      <c r="LF92" s="138"/>
      <c r="LG92" s="138"/>
      <c r="LH92" s="138"/>
      <c r="LI92" s="138"/>
      <c r="LJ92" s="138"/>
      <c r="LK92" s="138"/>
      <c r="LL92" s="138"/>
      <c r="LM92" s="138"/>
      <c r="LN92" s="138"/>
      <c r="LO92" s="138"/>
      <c r="LP92" s="138"/>
      <c r="LQ92" s="138"/>
      <c r="LR92" s="138"/>
      <c r="LS92" s="138"/>
      <c r="LT92" s="138"/>
      <c r="LZ92" s="80"/>
      <c r="MA92" s="80"/>
      <c r="MB92" s="80"/>
      <c r="MC92" s="80"/>
      <c r="MD92" s="80"/>
      <c r="ME92" s="80"/>
      <c r="MF92" s="80"/>
      <c r="MG92" s="80"/>
      <c r="MH92" s="80"/>
      <c r="MI92" s="80"/>
      <c r="MJ92" s="80"/>
      <c r="MK92" s="80"/>
      <c r="ML92" s="80"/>
      <c r="MM92" s="80"/>
      <c r="MP92" s="80"/>
      <c r="MY92" s="138"/>
      <c r="MZ92" s="138"/>
      <c r="NA92" s="138"/>
      <c r="NB92" s="138"/>
      <c r="NC92" s="138"/>
      <c r="ND92" s="138"/>
      <c r="NE92" s="138"/>
      <c r="NF92" s="138"/>
      <c r="NG92" s="138"/>
      <c r="NH92" s="138"/>
      <c r="NI92" s="138"/>
      <c r="NJ92" s="138"/>
      <c r="NK92" s="138"/>
      <c r="NL92" s="138"/>
      <c r="NM92" s="138"/>
      <c r="NN92" s="138"/>
      <c r="NO92" s="138"/>
      <c r="NP92" s="138"/>
      <c r="NQ92" s="138"/>
      <c r="NR92" s="138"/>
      <c r="NS92" s="138"/>
      <c r="NT92" s="138"/>
      <c r="NU92" s="138"/>
      <c r="NV92" s="138"/>
      <c r="NW92" s="138"/>
      <c r="NX92" s="138"/>
      <c r="NY92" s="138"/>
      <c r="NZ92" s="138"/>
      <c r="OA92" s="138"/>
      <c r="OB92" s="138"/>
      <c r="OC92" s="138"/>
      <c r="OD92" s="138"/>
      <c r="OE92" s="138"/>
      <c r="OF92" s="138"/>
      <c r="OG92" s="138"/>
      <c r="OH92" s="138"/>
      <c r="OI92" s="138"/>
      <c r="OJ92" s="138"/>
      <c r="OK92" s="138"/>
      <c r="OL92" s="138"/>
      <c r="OM92" s="138"/>
      <c r="ON92" s="138"/>
      <c r="OO92" s="138"/>
      <c r="OP92" s="138"/>
      <c r="OQ92" s="138"/>
      <c r="OR92" s="138"/>
      <c r="OS92" s="138"/>
      <c r="OT92" s="138"/>
      <c r="OU92" s="138"/>
      <c r="OV92" s="138"/>
      <c r="OW92" s="138"/>
      <c r="OX92" s="138"/>
      <c r="OY92" s="138"/>
      <c r="OZ92" s="138"/>
      <c r="PA92" s="138"/>
      <c r="PB92" s="138"/>
      <c r="PC92" s="138"/>
      <c r="PD92" s="138"/>
      <c r="PE92" s="138"/>
      <c r="PF92" s="138"/>
      <c r="PG92" s="138"/>
      <c r="PH92" s="138"/>
      <c r="PI92" s="138"/>
      <c r="PJ92" s="138"/>
      <c r="PK92" s="138"/>
      <c r="PL92" s="138"/>
      <c r="PM92" s="138"/>
      <c r="PN92" s="138"/>
      <c r="PO92" s="138"/>
      <c r="PP92" s="138"/>
      <c r="PQ92" s="138"/>
      <c r="PR92" s="138"/>
      <c r="PS92" s="138"/>
      <c r="PT92" s="138"/>
      <c r="PU92" s="138"/>
      <c r="PV92" s="138"/>
      <c r="PW92" s="138"/>
      <c r="PX92" s="138"/>
      <c r="PY92" s="138"/>
      <c r="PZ92" s="138"/>
      <c r="QA92" s="138"/>
      <c r="QB92" s="138"/>
      <c r="QC92" s="138"/>
      <c r="QD92" s="138"/>
      <c r="QE92" s="138"/>
      <c r="QF92" s="138"/>
      <c r="QG92" s="138"/>
      <c r="QH92" s="138"/>
      <c r="QI92" s="138"/>
      <c r="QJ92" s="138"/>
      <c r="QK92" s="138"/>
      <c r="QL92" s="138"/>
      <c r="QM92" s="138"/>
      <c r="QN92" s="138"/>
      <c r="QO92" s="138"/>
      <c r="QP92" s="138"/>
      <c r="QQ92" s="138"/>
      <c r="QR92" s="138"/>
      <c r="QS92" s="138"/>
      <c r="QT92" s="138"/>
      <c r="QU92" s="138"/>
      <c r="QV92" s="138"/>
      <c r="QW92" s="138"/>
      <c r="QX92" s="138"/>
      <c r="QY92" s="138"/>
      <c r="QZ92" s="138"/>
      <c r="RA92" s="138"/>
      <c r="RB92" s="138"/>
      <c r="RC92" s="138"/>
      <c r="RD92" s="138"/>
      <c r="RE92" s="138"/>
      <c r="RF92" s="138"/>
      <c r="RG92" s="138"/>
      <c r="RH92" s="138"/>
      <c r="RI92" s="138"/>
      <c r="RJ92" s="138"/>
      <c r="RK92" s="138"/>
      <c r="RL92" s="138"/>
      <c r="RM92" s="138"/>
      <c r="RN92" s="138"/>
      <c r="RO92" s="138"/>
      <c r="RP92" s="138"/>
      <c r="RQ92" s="138"/>
      <c r="RR92" s="138"/>
      <c r="RS92" s="138"/>
      <c r="RT92" s="138"/>
      <c r="RU92" s="138"/>
      <c r="RV92" s="138"/>
      <c r="RW92" s="138"/>
      <c r="RX92" s="138"/>
      <c r="RY92" s="138"/>
      <c r="RZ92" s="138"/>
      <c r="SA92" s="138"/>
      <c r="SB92" s="138"/>
      <c r="SC92" s="138"/>
      <c r="SD92" s="138"/>
      <c r="SE92" s="138"/>
      <c r="SF92" s="138"/>
      <c r="SG92" s="138"/>
      <c r="SH92" s="138"/>
      <c r="SI92" s="138"/>
      <c r="SJ92" s="138"/>
      <c r="SK92" s="138"/>
      <c r="SL92" s="138"/>
      <c r="SM92" s="138"/>
      <c r="SN92" s="138"/>
      <c r="SO92" s="138"/>
      <c r="SP92" s="138"/>
      <c r="SQ92" s="138"/>
      <c r="SR92" s="138"/>
      <c r="SS92" s="138"/>
      <c r="ST92" s="138"/>
      <c r="SU92" s="138"/>
      <c r="SV92" s="138"/>
      <c r="SW92" s="138"/>
      <c r="SX92" s="138"/>
      <c r="SY92" s="138"/>
      <c r="SZ92" s="138"/>
      <c r="TA92" s="138"/>
      <c r="TB92" s="138"/>
      <c r="TC92" s="138"/>
      <c r="TD92" s="138"/>
      <c r="TE92" s="138"/>
      <c r="TF92" s="138"/>
      <c r="TG92" s="138"/>
      <c r="TH92" s="138"/>
      <c r="TI92" s="138"/>
      <c r="TJ92" s="138"/>
      <c r="TK92" s="138"/>
      <c r="TL92" s="138"/>
      <c r="TM92" s="138"/>
      <c r="TN92" s="138"/>
      <c r="TO92" s="138"/>
      <c r="TP92" s="138"/>
      <c r="TQ92" s="138"/>
      <c r="TR92" s="138"/>
      <c r="TS92" s="138"/>
      <c r="TT92" s="138"/>
      <c r="TU92" s="138"/>
      <c r="TV92" s="138"/>
      <c r="TW92" s="138"/>
      <c r="TX92" s="138"/>
      <c r="TY92" s="138"/>
      <c r="TZ92" s="138"/>
      <c r="UA92" s="138"/>
      <c r="UB92" s="138"/>
      <c r="UC92" s="138"/>
      <c r="UD92" s="138"/>
      <c r="UE92" s="138"/>
      <c r="UF92" s="138"/>
      <c r="UG92" s="138"/>
      <c r="UH92" s="138"/>
      <c r="UI92" s="138"/>
      <c r="UJ92" s="138"/>
      <c r="UK92" s="138"/>
      <c r="UL92" s="138"/>
      <c r="UM92" s="138"/>
      <c r="UN92" s="138"/>
      <c r="UO92" s="138"/>
      <c r="UP92" s="138"/>
      <c r="UQ92" s="138"/>
      <c r="UR92" s="138"/>
      <c r="US92" s="138"/>
      <c r="UT92" s="138"/>
      <c r="UU92" s="138"/>
      <c r="UV92" s="138"/>
      <c r="UW92" s="138"/>
      <c r="UX92" s="138"/>
      <c r="UY92" s="138"/>
      <c r="UZ92" s="138"/>
      <c r="VA92" s="138"/>
      <c r="VB92" s="138"/>
      <c r="VC92" s="138"/>
      <c r="VD92" s="138"/>
      <c r="VE92" s="138"/>
      <c r="VF92" s="138"/>
      <c r="VG92" s="138"/>
      <c r="VH92" s="138"/>
      <c r="VI92" s="138"/>
      <c r="VJ92" s="138"/>
      <c r="VK92" s="138"/>
      <c r="VL92" s="138"/>
      <c r="VM92" s="138"/>
      <c r="VN92" s="138"/>
      <c r="VO92" s="138"/>
      <c r="VP92" s="138"/>
      <c r="VQ92" s="138"/>
      <c r="VR92" s="138"/>
      <c r="VS92" s="138"/>
      <c r="VT92" s="138"/>
      <c r="VU92" s="138"/>
      <c r="VV92" s="138"/>
      <c r="VW92" s="138"/>
      <c r="VX92" s="138"/>
      <c r="VY92" s="138"/>
      <c r="VZ92" s="138"/>
      <c r="WA92" s="138"/>
      <c r="WB92" s="138"/>
      <c r="WC92" s="138"/>
      <c r="WD92" s="138"/>
      <c r="WE92" s="138"/>
      <c r="WF92" s="138"/>
      <c r="WG92" s="138"/>
      <c r="WH92" s="138"/>
      <c r="WI92" s="138"/>
      <c r="WJ92" s="138"/>
      <c r="WK92" s="138"/>
      <c r="WL92" s="138"/>
      <c r="WM92" s="138"/>
      <c r="WN92" s="138"/>
      <c r="WO92" s="138"/>
      <c r="WP92" s="138"/>
      <c r="WQ92" s="138"/>
      <c r="WR92" s="138"/>
      <c r="WS92" s="138"/>
      <c r="WT92" s="138"/>
      <c r="WU92" s="138"/>
      <c r="WV92" s="138"/>
      <c r="WW92" s="138"/>
      <c r="WX92" s="138"/>
      <c r="WY92" s="138"/>
      <c r="WZ92" s="138"/>
      <c r="XA92" s="138"/>
      <c r="XB92" s="138"/>
      <c r="XC92" s="138"/>
      <c r="XD92" s="138"/>
      <c r="XE92" s="138"/>
      <c r="XF92" s="138"/>
      <c r="XG92" s="138"/>
      <c r="XH92" s="138"/>
      <c r="XI92" s="138"/>
      <c r="XJ92" s="138"/>
      <c r="XK92" s="138"/>
      <c r="XL92" s="138"/>
      <c r="XM92" s="138"/>
      <c r="XN92" s="138"/>
      <c r="XO92" s="138"/>
      <c r="XP92" s="138"/>
      <c r="XQ92" s="138"/>
      <c r="XR92" s="138"/>
      <c r="XS92" s="138"/>
      <c r="XT92" s="138"/>
      <c r="XU92" s="138"/>
      <c r="XV92" s="138"/>
      <c r="XW92" s="138"/>
      <c r="XX92" s="138"/>
      <c r="XY92" s="138"/>
      <c r="XZ92" s="138"/>
      <c r="YA92" s="138"/>
      <c r="YB92" s="138"/>
      <c r="YC92" s="138"/>
      <c r="YD92" s="138"/>
      <c r="YE92" s="138"/>
      <c r="YF92" s="138"/>
      <c r="YG92" s="138"/>
      <c r="YH92" s="138"/>
      <c r="YI92" s="138"/>
      <c r="YJ92" s="138"/>
      <c r="YK92" s="138"/>
      <c r="YL92" s="138"/>
      <c r="YM92" s="138"/>
      <c r="YN92" s="138"/>
      <c r="YO92" s="138"/>
      <c r="YP92" s="138"/>
      <c r="YQ92" s="138"/>
      <c r="YR92" s="138"/>
      <c r="YS92" s="138"/>
      <c r="YT92" s="138"/>
      <c r="YU92" s="138"/>
      <c r="YV92" s="138"/>
      <c r="YW92" s="138"/>
      <c r="YX92" s="138"/>
      <c r="YY92" s="138"/>
      <c r="YZ92" s="138"/>
      <c r="ZA92" s="138"/>
      <c r="ZB92" s="138"/>
      <c r="ZC92" s="138"/>
      <c r="ZD92" s="138"/>
      <c r="ZE92" s="138"/>
      <c r="ZF92" s="138"/>
      <c r="ZG92" s="138"/>
      <c r="ZH92" s="138"/>
      <c r="ZI92" s="138"/>
      <c r="ZJ92" s="138"/>
      <c r="ZK92" s="138"/>
      <c r="ZL92" s="138"/>
      <c r="ZM92" s="138"/>
      <c r="ZN92" s="138"/>
      <c r="ZO92" s="138"/>
      <c r="ZP92" s="138"/>
      <c r="ZQ92" s="138"/>
      <c r="ZR92" s="138"/>
      <c r="ZS92" s="138"/>
      <c r="ZT92" s="138"/>
      <c r="ZU92" s="138"/>
      <c r="ZV92" s="138"/>
      <c r="ZW92" s="138"/>
      <c r="ZX92" s="138"/>
      <c r="ZY92" s="138"/>
      <c r="ZZ92" s="138"/>
      <c r="AAA92" s="138"/>
      <c r="AAB92" s="138"/>
      <c r="AAC92" s="138"/>
      <c r="AAD92" s="138"/>
      <c r="AAE92" s="138"/>
      <c r="AAF92" s="138"/>
      <c r="AAG92" s="138"/>
      <c r="AAH92" s="138"/>
      <c r="AAI92" s="138"/>
      <c r="AAJ92" s="138"/>
      <c r="AAK92" s="138"/>
      <c r="AAL92" s="138"/>
      <c r="AAM92" s="138"/>
      <c r="AAN92" s="138"/>
      <c r="AAO92" s="138"/>
      <c r="AAP92" s="138"/>
      <c r="AAQ92" s="138"/>
      <c r="AAR92" s="138"/>
      <c r="AAS92" s="138"/>
      <c r="AAT92" s="138"/>
      <c r="AAU92" s="138"/>
      <c r="AAV92" s="138"/>
      <c r="AAW92" s="138"/>
      <c r="AAX92" s="138"/>
      <c r="AAY92" s="138"/>
      <c r="AAZ92" s="138"/>
      <c r="ABA92" s="138"/>
      <c r="ABB92" s="138"/>
      <c r="ABC92" s="138"/>
      <c r="ABD92" s="138"/>
      <c r="ABE92" s="138"/>
      <c r="ABF92" s="138"/>
      <c r="ABG92" s="138"/>
      <c r="ABH92" s="138"/>
      <c r="ABI92" s="138"/>
      <c r="ABJ92" s="138"/>
      <c r="ABK92" s="138"/>
      <c r="ABL92" s="138"/>
      <c r="ABM92" s="138"/>
      <c r="ABN92" s="138"/>
      <c r="ABO92" s="138"/>
      <c r="ABP92" s="138"/>
      <c r="ABQ92" s="138"/>
      <c r="ABR92" s="138"/>
      <c r="ABS92" s="138"/>
      <c r="ABT92" s="138"/>
      <c r="ABU92" s="138"/>
      <c r="ABV92" s="138"/>
      <c r="ABW92" s="138"/>
      <c r="ABX92" s="138"/>
      <c r="ABY92" s="138"/>
      <c r="ABZ92" s="138"/>
      <c r="ACA92" s="138"/>
      <c r="ACB92" s="138"/>
      <c r="ACC92" s="138"/>
      <c r="ACD92" s="138"/>
      <c r="ACE92" s="138"/>
      <c r="ACF92" s="138"/>
      <c r="ACG92" s="138"/>
      <c r="ACH92" s="138"/>
      <c r="ACI92" s="138"/>
      <c r="ACJ92" s="138"/>
      <c r="ACK92" s="138"/>
      <c r="ACL92" s="138"/>
      <c r="ACM92" s="138"/>
      <c r="ACN92" s="138"/>
      <c r="ACO92" s="138"/>
      <c r="ACP92" s="138"/>
      <c r="ACQ92" s="138"/>
      <c r="ACR92" s="138"/>
      <c r="ACS92" s="138"/>
      <c r="ACT92" s="138"/>
      <c r="ACU92" s="138"/>
      <c r="ACV92" s="138"/>
      <c r="ACW92" s="138"/>
      <c r="ACX92" s="138"/>
      <c r="ACY92" s="138"/>
      <c r="ACZ92" s="138"/>
      <c r="ADA92" s="138"/>
      <c r="ADB92" s="138"/>
      <c r="ADC92" s="138"/>
      <c r="ADD92" s="138"/>
      <c r="ADE92" s="138"/>
      <c r="ADF92" s="138"/>
      <c r="ADG92" s="138"/>
      <c r="ADH92" s="138"/>
      <c r="ADI92" s="138"/>
      <c r="ADJ92" s="138"/>
      <c r="ADK92" s="138"/>
      <c r="ADL92" s="138"/>
      <c r="ADM92" s="138"/>
      <c r="ADN92" s="138"/>
      <c r="ADO92" s="138"/>
      <c r="ADP92" s="138"/>
      <c r="ADQ92" s="138"/>
      <c r="ADR92" s="138"/>
      <c r="ADS92" s="138"/>
      <c r="ADT92" s="138"/>
      <c r="ADU92" s="138"/>
      <c r="ADV92" s="138"/>
      <c r="ADW92" s="138"/>
      <c r="ADX92" s="138"/>
      <c r="ADY92" s="138"/>
      <c r="ADZ92" s="138"/>
      <c r="AEA92" s="138"/>
      <c r="AEB92" s="138"/>
      <c r="AEC92" s="138"/>
      <c r="AED92" s="138"/>
      <c r="AEE92" s="138"/>
      <c r="AEF92" s="138"/>
      <c r="AEG92" s="138"/>
      <c r="AEH92" s="138"/>
      <c r="AEI92" s="138"/>
      <c r="AEJ92" s="138"/>
      <c r="AEK92" s="138"/>
      <c r="AEL92" s="138"/>
      <c r="AEM92" s="138"/>
      <c r="AEN92" s="138"/>
      <c r="AEO92" s="138"/>
      <c r="AEP92" s="138"/>
      <c r="AEQ92" s="138"/>
      <c r="AER92" s="138"/>
      <c r="AES92" s="138"/>
      <c r="AET92" s="138"/>
      <c r="AEU92" s="138"/>
      <c r="AEV92" s="138"/>
      <c r="AEW92" s="138"/>
      <c r="AEX92" s="138"/>
      <c r="AEY92" s="138"/>
      <c r="AEZ92" s="138"/>
      <c r="AFA92" s="138"/>
      <c r="AFB92" s="138"/>
      <c r="AFC92" s="138"/>
      <c r="AFD92" s="138"/>
      <c r="AFE92" s="138"/>
      <c r="AFF92" s="138"/>
      <c r="AFG92" s="138"/>
      <c r="AFH92" s="138"/>
      <c r="AFI92" s="138"/>
      <c r="AFJ92" s="138"/>
      <c r="AFK92" s="138"/>
      <c r="AFL92" s="138"/>
      <c r="AFM92" s="138"/>
      <c r="AFN92" s="138"/>
      <c r="AFO92" s="138"/>
      <c r="AFP92" s="138"/>
      <c r="AFQ92" s="138"/>
      <c r="AFR92" s="138"/>
      <c r="AFS92" s="138"/>
      <c r="AFT92" s="138"/>
      <c r="AFU92" s="138"/>
      <c r="AFV92" s="138"/>
      <c r="AFW92" s="138"/>
      <c r="AFX92" s="138"/>
      <c r="AFY92" s="138"/>
      <c r="AFZ92" s="138"/>
      <c r="AGA92" s="138"/>
      <c r="AGB92" s="138"/>
      <c r="AGC92" s="138"/>
      <c r="AGD92" s="138"/>
      <c r="AGE92" s="138"/>
      <c r="AGF92" s="138"/>
      <c r="AGG92" s="138"/>
      <c r="AGH92" s="138"/>
      <c r="AGI92" s="138"/>
      <c r="AGJ92" s="138"/>
      <c r="AGK92" s="138"/>
      <c r="AGL92" s="138"/>
      <c r="AGM92" s="138"/>
      <c r="AGN92" s="138"/>
      <c r="AGO92" s="138"/>
      <c r="AGP92" s="138"/>
      <c r="AGQ92" s="138"/>
      <c r="AGR92" s="138"/>
      <c r="AGS92" s="138"/>
      <c r="AGT92" s="138"/>
      <c r="AGU92" s="138"/>
      <c r="AGV92" s="138"/>
      <c r="AGW92" s="138"/>
      <c r="AGX92" s="138"/>
      <c r="AGY92" s="138"/>
      <c r="AGZ92" s="138"/>
      <c r="AHA92" s="138"/>
      <c r="AHB92" s="138"/>
      <c r="AHC92" s="138"/>
      <c r="AHD92" s="138"/>
      <c r="AHE92" s="138"/>
      <c r="AHF92" s="138"/>
      <c r="AHG92" s="138"/>
      <c r="AHH92" s="138"/>
      <c r="AHI92" s="138"/>
      <c r="AHJ92" s="138"/>
      <c r="AHK92" s="138"/>
      <c r="AHL92" s="138"/>
      <c r="AHM92" s="138"/>
      <c r="AHN92" s="138"/>
      <c r="AHO92" s="138"/>
      <c r="AHP92" s="138"/>
      <c r="AHQ92" s="138"/>
      <c r="AHR92" s="138"/>
      <c r="AHS92" s="138"/>
      <c r="AHT92" s="138"/>
      <c r="AHU92" s="138"/>
      <c r="AHV92" s="138"/>
      <c r="AHW92" s="138"/>
      <c r="AHX92" s="138"/>
      <c r="AHY92" s="138"/>
      <c r="AHZ92" s="138"/>
      <c r="AIA92" s="138"/>
      <c r="AIB92" s="138"/>
      <c r="AIC92" s="138"/>
      <c r="AID92" s="138"/>
      <c r="AIE92" s="138"/>
      <c r="AIF92" s="138"/>
      <c r="AIG92" s="138"/>
      <c r="AIH92" s="138"/>
      <c r="AII92" s="138"/>
      <c r="AIJ92" s="138"/>
      <c r="AIK92" s="138"/>
      <c r="AIL92" s="138"/>
      <c r="AIM92" s="138"/>
      <c r="AIN92" s="138"/>
      <c r="AIO92" s="138"/>
      <c r="AIP92" s="138"/>
      <c r="AIQ92" s="138"/>
      <c r="AIR92" s="138"/>
      <c r="AIS92" s="138"/>
      <c r="AIT92" s="138"/>
      <c r="AIU92" s="138"/>
      <c r="AIV92" s="138"/>
      <c r="AIW92" s="138"/>
      <c r="AIX92" s="138"/>
      <c r="AIY92" s="138"/>
      <c r="AIZ92" s="138"/>
      <c r="AJA92" s="138"/>
      <c r="AJB92" s="138"/>
      <c r="AJC92" s="138"/>
      <c r="AJD92" s="138"/>
      <c r="AJE92" s="138"/>
      <c r="AJF92" s="138"/>
      <c r="AJG92" s="138"/>
      <c r="AJH92" s="138"/>
      <c r="AJI92" s="138"/>
      <c r="AJJ92" s="138"/>
      <c r="AJK92" s="138"/>
      <c r="AJL92" s="138"/>
      <c r="AJM92" s="138"/>
      <c r="AJN92" s="138"/>
      <c r="AJO92" s="138"/>
      <c r="AJP92" s="138"/>
      <c r="AJQ92" s="138"/>
      <c r="AJR92" s="138"/>
      <c r="AJS92" s="138"/>
      <c r="AJT92" s="138"/>
      <c r="AJU92" s="138"/>
      <c r="AJV92" s="138"/>
      <c r="AJW92" s="138"/>
      <c r="AJX92" s="138"/>
      <c r="AJY92" s="138"/>
      <c r="AJZ92" s="138"/>
      <c r="AKA92" s="138"/>
      <c r="AKB92" s="138"/>
      <c r="AKC92" s="138"/>
      <c r="AKD92" s="138"/>
      <c r="AKE92" s="138"/>
      <c r="AKF92" s="138"/>
      <c r="AKG92" s="138"/>
      <c r="AKH92" s="138"/>
      <c r="AKI92" s="138"/>
      <c r="AKJ92" s="138"/>
      <c r="AKK92" s="138"/>
      <c r="AKL92" s="138"/>
      <c r="AKM92" s="138"/>
      <c r="AKN92" s="138"/>
      <c r="AKO92" s="138"/>
      <c r="AKP92" s="138"/>
      <c r="AKQ92" s="138"/>
      <c r="AKR92" s="138"/>
      <c r="AKS92" s="138"/>
      <c r="AKT92" s="138"/>
      <c r="AKU92" s="138"/>
      <c r="AKV92" s="138"/>
      <c r="AKW92" s="138"/>
      <c r="AKX92" s="138"/>
      <c r="AKY92" s="138"/>
      <c r="AKZ92" s="138"/>
      <c r="ALA92" s="138"/>
      <c r="ALB92" s="138"/>
      <c r="ALC92" s="138"/>
      <c r="ALD92" s="138"/>
      <c r="ALE92" s="138"/>
      <c r="ALF92" s="138"/>
      <c r="ALG92" s="138"/>
      <c r="ALH92" s="138"/>
      <c r="ALI92" s="138"/>
      <c r="ALJ92" s="138"/>
      <c r="ALK92" s="138"/>
      <c r="ALL92" s="138"/>
      <c r="ALM92" s="138"/>
      <c r="ALN92" s="138"/>
      <c r="ALO92" s="138"/>
      <c r="ALP92" s="138"/>
      <c r="ALQ92" s="138"/>
      <c r="ALR92" s="138"/>
      <c r="ALS92" s="138"/>
      <c r="ALT92" s="138"/>
      <c r="ALU92" s="138"/>
      <c r="ALV92" s="138"/>
      <c r="ALW92" s="138"/>
      <c r="ALX92" s="138"/>
      <c r="ALY92" s="138"/>
      <c r="ALZ92" s="138"/>
      <c r="AMA92" s="138"/>
      <c r="AMB92" s="138"/>
      <c r="AMC92" s="138"/>
      <c r="AMD92" s="138"/>
      <c r="AME92" s="138"/>
      <c r="AMF92" s="138"/>
      <c r="AMG92" s="138"/>
      <c r="AMH92" s="138"/>
      <c r="AMI92" s="138"/>
      <c r="AMJ92" s="138"/>
      <c r="AMK92" s="138"/>
      <c r="AML92" s="138"/>
      <c r="AMM92" s="138"/>
      <c r="AMN92" s="138"/>
      <c r="AMO92" s="138"/>
      <c r="AMP92" s="138"/>
      <c r="AMQ92" s="138"/>
      <c r="AMR92" s="138"/>
      <c r="AMS92" s="138"/>
      <c r="AMT92" s="138"/>
      <c r="AMU92" s="138"/>
      <c r="AMV92" s="138"/>
      <c r="AMW92" s="138"/>
      <c r="AMX92" s="138"/>
      <c r="AMY92" s="138"/>
      <c r="AMZ92" s="138"/>
      <c r="ANA92" s="138"/>
      <c r="ANB92" s="138"/>
      <c r="ANC92" s="138"/>
      <c r="AND92" s="138"/>
      <c r="ANE92" s="138"/>
      <c r="ANF92" s="138"/>
      <c r="ANG92" s="138"/>
      <c r="ANH92" s="138"/>
      <c r="ANI92" s="138"/>
      <c r="ANJ92" s="138"/>
      <c r="ANK92" s="138"/>
      <c r="ANL92" s="138"/>
      <c r="ANM92" s="138"/>
      <c r="ANN92" s="138"/>
      <c r="ANO92" s="138"/>
      <c r="ANP92" s="138"/>
      <c r="ANQ92" s="138"/>
      <c r="ANR92" s="138"/>
      <c r="ANS92" s="138"/>
      <c r="ANT92" s="138"/>
      <c r="ANU92" s="138"/>
      <c r="ANV92" s="138"/>
      <c r="ANW92" s="138"/>
      <c r="ANX92" s="138"/>
      <c r="ANY92" s="138"/>
      <c r="ANZ92" s="138"/>
      <c r="AOA92" s="138"/>
      <c r="AOB92" s="138"/>
      <c r="AOC92" s="138"/>
      <c r="AOD92" s="138"/>
      <c r="AOE92" s="138"/>
      <c r="AOF92" s="138"/>
      <c r="AOG92" s="138"/>
      <c r="AOH92" s="138"/>
      <c r="AOI92" s="138"/>
      <c r="AOJ92" s="138"/>
      <c r="AOK92" s="138"/>
      <c r="AOL92" s="138"/>
      <c r="AOM92" s="138"/>
      <c r="AON92" s="138"/>
      <c r="AOO92" s="138"/>
      <c r="AOP92" s="138"/>
      <c r="AOQ92" s="138"/>
      <c r="AOR92" s="138"/>
      <c r="AOS92" s="138"/>
      <c r="AOT92" s="138"/>
      <c r="AOU92" s="138"/>
      <c r="AOV92" s="138"/>
      <c r="AOW92" s="138"/>
      <c r="AOX92" s="138"/>
      <c r="AOY92" s="138"/>
      <c r="AOZ92" s="138"/>
      <c r="APA92" s="138"/>
      <c r="APB92" s="138"/>
      <c r="APC92" s="138"/>
      <c r="APD92" s="138"/>
      <c r="APE92" s="138"/>
      <c r="APF92" s="138"/>
      <c r="APG92" s="138"/>
      <c r="APH92" s="138"/>
      <c r="API92" s="138"/>
      <c r="APJ92" s="138"/>
      <c r="APK92" s="138"/>
      <c r="APL92" s="138"/>
      <c r="APM92" s="138"/>
      <c r="APN92" s="138"/>
      <c r="APO92" s="138"/>
      <c r="APP92" s="138"/>
      <c r="APQ92" s="138"/>
      <c r="APR92" s="138"/>
      <c r="APS92" s="138"/>
      <c r="APT92" s="138"/>
      <c r="APU92" s="138"/>
      <c r="APV92" s="138"/>
      <c r="APW92" s="138"/>
      <c r="APX92" s="138"/>
      <c r="APY92" s="138"/>
      <c r="APZ92" s="138"/>
      <c r="AQA92" s="138"/>
      <c r="AQB92" s="138"/>
      <c r="AQC92" s="138"/>
      <c r="AQD92" s="138"/>
      <c r="AQE92" s="138"/>
      <c r="AQF92" s="138"/>
      <c r="AQG92" s="138"/>
      <c r="AQH92" s="138"/>
      <c r="AQI92" s="138"/>
      <c r="AQJ92" s="138"/>
      <c r="AQK92" s="138"/>
      <c r="AQL92" s="138"/>
      <c r="AQM92" s="138"/>
      <c r="AQN92" s="138"/>
      <c r="AQO92" s="138"/>
      <c r="AQP92" s="138"/>
      <c r="AQQ92" s="138"/>
      <c r="AQR92" s="138"/>
      <c r="AQS92" s="138"/>
      <c r="AQT92" s="138"/>
      <c r="AQU92" s="138"/>
      <c r="AQV92" s="138"/>
      <c r="AQW92" s="138"/>
      <c r="AQX92" s="138"/>
      <c r="AQY92" s="138"/>
      <c r="AQZ92" s="138"/>
      <c r="ARA92" s="138"/>
      <c r="ARB92" s="138"/>
      <c r="ARC92" s="138"/>
      <c r="ARD92" s="138"/>
      <c r="ARE92" s="138"/>
      <c r="ARF92" s="138"/>
      <c r="ARG92" s="138"/>
      <c r="ARH92" s="138"/>
      <c r="ARI92" s="138"/>
      <c r="ARJ92" s="138"/>
      <c r="ARK92" s="138"/>
      <c r="ARL92" s="138"/>
      <c r="ARM92" s="138"/>
      <c r="ARN92" s="138"/>
      <c r="ARO92" s="138"/>
      <c r="ARP92" s="138"/>
      <c r="ARQ92" s="138"/>
      <c r="ARR92" s="138"/>
      <c r="ARS92" s="138"/>
      <c r="ART92" s="138"/>
      <c r="ARU92" s="138"/>
      <c r="ARV92" s="138"/>
      <c r="ARW92" s="138"/>
      <c r="ARX92" s="138"/>
      <c r="ARY92" s="138"/>
      <c r="ARZ92" s="138"/>
      <c r="ASA92" s="138"/>
      <c r="ASB92" s="138"/>
      <c r="ASC92" s="138"/>
      <c r="ASD92" s="138"/>
      <c r="ASE92" s="138"/>
      <c r="ASF92" s="138"/>
      <c r="ASG92" s="138"/>
      <c r="ASH92" s="138"/>
      <c r="ASI92" s="138"/>
      <c r="ASJ92" s="138"/>
      <c r="ASK92" s="138"/>
      <c r="ASL92" s="138"/>
      <c r="ASM92" s="138"/>
      <c r="ASN92" s="138"/>
      <c r="ASO92" s="138"/>
      <c r="ASP92" s="138"/>
      <c r="ASQ92" s="138"/>
      <c r="ASR92" s="138"/>
      <c r="ASS92" s="138"/>
      <c r="AST92" s="138"/>
      <c r="ASU92" s="138"/>
      <c r="ASV92" s="138"/>
      <c r="ASW92" s="138"/>
      <c r="ASX92" s="138"/>
      <c r="ASY92" s="138"/>
      <c r="ASZ92" s="138"/>
      <c r="ATA92" s="138"/>
      <c r="ATB92" s="138"/>
      <c r="ATC92" s="138"/>
      <c r="ATD92" s="138"/>
      <c r="ATE92" s="138"/>
      <c r="ATF92" s="138"/>
      <c r="ATG92" s="138"/>
      <c r="ATH92" s="138"/>
      <c r="ATI92" s="138"/>
      <c r="ATJ92" s="138"/>
      <c r="ATK92" s="138"/>
      <c r="ATL92" s="138"/>
      <c r="ATM92" s="138"/>
      <c r="ATN92" s="138"/>
      <c r="ATO92" s="138"/>
      <c r="ATP92" s="138"/>
      <c r="ATQ92" s="138"/>
      <c r="ATR92" s="138"/>
      <c r="ATS92" s="138"/>
      <c r="ATT92" s="138"/>
      <c r="ATU92" s="138"/>
      <c r="ATV92" s="138"/>
      <c r="ATW92" s="138"/>
      <c r="ATX92" s="138"/>
      <c r="ATY92" s="138"/>
      <c r="ATZ92" s="138"/>
      <c r="AUA92" s="138"/>
      <c r="AUB92" s="138"/>
      <c r="AUC92" s="138"/>
      <c r="AUD92" s="138"/>
      <c r="AUE92" s="138"/>
      <c r="AUF92" s="138"/>
      <c r="AUG92" s="138"/>
      <c r="AUH92" s="138"/>
      <c r="AUI92" s="138"/>
      <c r="AUJ92" s="138"/>
      <c r="AUK92" s="138"/>
      <c r="AUL92" s="138"/>
      <c r="AUM92" s="138"/>
      <c r="AUN92" s="138"/>
      <c r="AUO92" s="138"/>
      <c r="AUP92" s="138"/>
      <c r="AUQ92" s="138"/>
      <c r="AUR92" s="138"/>
      <c r="AUS92" s="138"/>
      <c r="AUT92" s="138"/>
      <c r="AUU92" s="138"/>
      <c r="AUV92" s="138"/>
      <c r="AUW92" s="138"/>
      <c r="AUX92" s="138"/>
      <c r="AUY92" s="138"/>
      <c r="AUZ92" s="138"/>
      <c r="AVA92" s="138"/>
      <c r="AVB92" s="138"/>
      <c r="AVC92" s="138"/>
      <c r="AVD92" s="138"/>
      <c r="AVE92" s="138"/>
    </row>
    <row r="93" spans="302:1253" s="87" customFormat="1" x14ac:dyDescent="0.25">
      <c r="KP93" s="138"/>
      <c r="KQ93" s="138"/>
      <c r="KR93" s="138"/>
      <c r="KS93" s="138"/>
      <c r="KT93" s="138"/>
      <c r="KU93" s="138"/>
      <c r="KV93" s="138"/>
      <c r="KW93" s="138"/>
      <c r="KX93" s="138"/>
      <c r="KY93" s="138"/>
      <c r="KZ93" s="138"/>
      <c r="LA93" s="138"/>
      <c r="LB93" s="138"/>
      <c r="LC93" s="138"/>
      <c r="LD93" s="138"/>
      <c r="LE93" s="138"/>
      <c r="LF93" s="138"/>
      <c r="LG93" s="138"/>
      <c r="LH93" s="138"/>
      <c r="LI93" s="138"/>
      <c r="LJ93" s="138"/>
      <c r="LK93" s="138"/>
      <c r="LL93" s="138"/>
      <c r="LM93" s="138"/>
      <c r="LN93" s="138"/>
      <c r="LO93" s="138"/>
      <c r="LP93" s="138"/>
      <c r="LQ93" s="138"/>
      <c r="LR93" s="138"/>
      <c r="LS93" s="138"/>
      <c r="LT93" s="138"/>
      <c r="LZ93" s="80"/>
      <c r="MA93" s="80"/>
      <c r="MB93" s="80"/>
      <c r="MC93" s="80"/>
      <c r="MD93" s="80"/>
      <c r="ME93" s="80"/>
      <c r="MF93" s="80"/>
      <c r="MG93" s="80"/>
      <c r="MH93" s="80"/>
      <c r="MI93" s="80"/>
      <c r="MJ93" s="80"/>
      <c r="MK93" s="80"/>
      <c r="ML93" s="80"/>
      <c r="MM93" s="80"/>
      <c r="MP93" s="80"/>
      <c r="MY93" s="138"/>
      <c r="MZ93" s="138"/>
      <c r="NA93" s="138"/>
      <c r="NB93" s="138"/>
      <c r="NC93" s="138"/>
      <c r="ND93" s="138"/>
      <c r="NE93" s="138"/>
      <c r="NF93" s="138"/>
      <c r="NG93" s="138"/>
      <c r="NH93" s="138"/>
      <c r="NI93" s="138"/>
      <c r="NJ93" s="138"/>
      <c r="NK93" s="138"/>
      <c r="NL93" s="138"/>
      <c r="NM93" s="138"/>
      <c r="NN93" s="138"/>
      <c r="NO93" s="138"/>
      <c r="NP93" s="138"/>
      <c r="NQ93" s="138"/>
      <c r="NR93" s="138"/>
      <c r="NS93" s="138"/>
      <c r="NT93" s="138"/>
      <c r="NU93" s="138"/>
      <c r="NV93" s="138"/>
      <c r="NW93" s="138"/>
      <c r="NX93" s="138"/>
      <c r="NY93" s="138"/>
      <c r="NZ93" s="138"/>
      <c r="OA93" s="138"/>
      <c r="OB93" s="138"/>
      <c r="OC93" s="138"/>
      <c r="OD93" s="138"/>
      <c r="OE93" s="138"/>
      <c r="OF93" s="138"/>
      <c r="OG93" s="138"/>
      <c r="OH93" s="138"/>
      <c r="OI93" s="138"/>
      <c r="OJ93" s="138"/>
      <c r="OK93" s="138"/>
      <c r="OL93" s="138"/>
      <c r="OM93" s="138"/>
      <c r="ON93" s="138"/>
      <c r="OO93" s="138"/>
      <c r="OP93" s="138"/>
      <c r="OQ93" s="138"/>
      <c r="OR93" s="138"/>
      <c r="OS93" s="138"/>
      <c r="OT93" s="138"/>
      <c r="OU93" s="138"/>
      <c r="OV93" s="138"/>
      <c r="OW93" s="138"/>
      <c r="OX93" s="138"/>
      <c r="OY93" s="138"/>
      <c r="OZ93" s="138"/>
      <c r="PA93" s="138"/>
      <c r="PB93" s="138"/>
      <c r="PC93" s="138"/>
      <c r="PD93" s="138"/>
      <c r="PE93" s="138"/>
      <c r="PF93" s="138"/>
      <c r="PG93" s="138"/>
      <c r="PH93" s="138"/>
      <c r="PI93" s="138"/>
      <c r="PJ93" s="138"/>
      <c r="PK93" s="138"/>
      <c r="PL93" s="138"/>
      <c r="PM93" s="138"/>
      <c r="PN93" s="138"/>
      <c r="PO93" s="138"/>
      <c r="PP93" s="138"/>
      <c r="PQ93" s="138"/>
      <c r="PR93" s="138"/>
      <c r="PS93" s="138"/>
      <c r="PT93" s="138"/>
      <c r="PU93" s="138"/>
      <c r="PV93" s="138"/>
      <c r="PW93" s="138"/>
      <c r="PX93" s="138"/>
      <c r="PY93" s="138"/>
      <c r="PZ93" s="138"/>
      <c r="QA93" s="138"/>
      <c r="QB93" s="138"/>
      <c r="QC93" s="138"/>
      <c r="QD93" s="138"/>
      <c r="QE93" s="138"/>
      <c r="QF93" s="138"/>
      <c r="QG93" s="138"/>
      <c r="QH93" s="138"/>
      <c r="QI93" s="138"/>
      <c r="QJ93" s="138"/>
      <c r="QK93" s="138"/>
      <c r="QL93" s="138"/>
      <c r="QM93" s="138"/>
      <c r="QN93" s="138"/>
      <c r="QO93" s="138"/>
      <c r="QP93" s="138"/>
      <c r="QQ93" s="138"/>
      <c r="QR93" s="138"/>
      <c r="QS93" s="138"/>
      <c r="QT93" s="138"/>
      <c r="QU93" s="138"/>
      <c r="QV93" s="138"/>
      <c r="QW93" s="138"/>
      <c r="QX93" s="138"/>
      <c r="QY93" s="138"/>
      <c r="QZ93" s="138"/>
      <c r="RA93" s="138"/>
      <c r="RB93" s="138"/>
      <c r="RC93" s="138"/>
      <c r="RD93" s="138"/>
      <c r="RE93" s="138"/>
      <c r="RF93" s="138"/>
      <c r="RG93" s="138"/>
      <c r="RH93" s="138"/>
      <c r="RI93" s="138"/>
      <c r="RJ93" s="138"/>
      <c r="RK93" s="138"/>
      <c r="RL93" s="138"/>
      <c r="RM93" s="138"/>
      <c r="RN93" s="138"/>
      <c r="RO93" s="138"/>
      <c r="RP93" s="138"/>
      <c r="RQ93" s="138"/>
      <c r="RR93" s="138"/>
      <c r="RS93" s="138"/>
      <c r="RT93" s="138"/>
      <c r="RU93" s="138"/>
      <c r="RV93" s="138"/>
      <c r="RW93" s="138"/>
      <c r="RX93" s="138"/>
      <c r="RY93" s="138"/>
      <c r="RZ93" s="138"/>
      <c r="SA93" s="138"/>
      <c r="SB93" s="138"/>
      <c r="SC93" s="138"/>
      <c r="SD93" s="138"/>
      <c r="SE93" s="138"/>
      <c r="SF93" s="138"/>
      <c r="SG93" s="138"/>
      <c r="SH93" s="138"/>
      <c r="SI93" s="138"/>
      <c r="SJ93" s="138"/>
      <c r="SK93" s="138"/>
      <c r="SL93" s="138"/>
      <c r="SM93" s="138"/>
      <c r="SN93" s="138"/>
      <c r="SO93" s="138"/>
      <c r="SP93" s="138"/>
      <c r="SQ93" s="138"/>
      <c r="SR93" s="138"/>
      <c r="SS93" s="138"/>
      <c r="ST93" s="138"/>
      <c r="SU93" s="138"/>
      <c r="SV93" s="138"/>
      <c r="SW93" s="138"/>
      <c r="SX93" s="138"/>
      <c r="SY93" s="138"/>
      <c r="SZ93" s="138"/>
      <c r="TA93" s="138"/>
      <c r="TB93" s="138"/>
      <c r="TC93" s="138"/>
      <c r="TD93" s="138"/>
      <c r="TE93" s="138"/>
      <c r="TF93" s="138"/>
      <c r="TG93" s="138"/>
      <c r="TH93" s="138"/>
      <c r="TI93" s="138"/>
      <c r="TJ93" s="138"/>
      <c r="TK93" s="138"/>
      <c r="TL93" s="138"/>
      <c r="TM93" s="138"/>
      <c r="TN93" s="138"/>
      <c r="TO93" s="138"/>
      <c r="TP93" s="138"/>
      <c r="TQ93" s="138"/>
      <c r="TR93" s="138"/>
      <c r="TS93" s="138"/>
      <c r="TT93" s="138"/>
      <c r="TU93" s="138"/>
      <c r="TV93" s="138"/>
      <c r="TW93" s="138"/>
      <c r="TX93" s="138"/>
      <c r="TY93" s="138"/>
      <c r="TZ93" s="138"/>
      <c r="UA93" s="138"/>
      <c r="UB93" s="138"/>
      <c r="UC93" s="138"/>
      <c r="UD93" s="138"/>
      <c r="UE93" s="138"/>
      <c r="UF93" s="138"/>
      <c r="UG93" s="138"/>
      <c r="UH93" s="138"/>
      <c r="UI93" s="138"/>
      <c r="UJ93" s="138"/>
      <c r="UK93" s="138"/>
      <c r="UL93" s="138"/>
      <c r="UM93" s="138"/>
      <c r="UN93" s="138"/>
      <c r="UO93" s="138"/>
      <c r="UP93" s="138"/>
      <c r="UQ93" s="138"/>
      <c r="UR93" s="138"/>
      <c r="US93" s="138"/>
      <c r="UT93" s="138"/>
      <c r="UU93" s="138"/>
      <c r="UV93" s="138"/>
      <c r="UW93" s="138"/>
      <c r="UX93" s="138"/>
      <c r="UY93" s="138"/>
      <c r="UZ93" s="138"/>
      <c r="VA93" s="138"/>
      <c r="VB93" s="138"/>
      <c r="VC93" s="138"/>
      <c r="VD93" s="138"/>
      <c r="VE93" s="138"/>
      <c r="VF93" s="138"/>
      <c r="VG93" s="138"/>
      <c r="VH93" s="138"/>
      <c r="VI93" s="138"/>
      <c r="VJ93" s="138"/>
      <c r="VK93" s="138"/>
      <c r="VL93" s="138"/>
      <c r="VM93" s="138"/>
      <c r="VN93" s="138"/>
      <c r="VO93" s="138"/>
      <c r="VP93" s="138"/>
      <c r="VQ93" s="138"/>
      <c r="VR93" s="138"/>
      <c r="VS93" s="138"/>
      <c r="VT93" s="138"/>
      <c r="VU93" s="138"/>
      <c r="VV93" s="138"/>
      <c r="VW93" s="138"/>
      <c r="VX93" s="138"/>
      <c r="VY93" s="138"/>
      <c r="VZ93" s="138"/>
      <c r="WA93" s="138"/>
      <c r="WB93" s="138"/>
      <c r="WC93" s="138"/>
      <c r="WD93" s="138"/>
      <c r="WE93" s="138"/>
      <c r="WF93" s="138"/>
      <c r="WG93" s="138"/>
      <c r="WH93" s="138"/>
      <c r="WI93" s="138"/>
      <c r="WJ93" s="138"/>
      <c r="WK93" s="138"/>
      <c r="WL93" s="138"/>
      <c r="WM93" s="138"/>
      <c r="WN93" s="138"/>
      <c r="WO93" s="138"/>
      <c r="WP93" s="138"/>
      <c r="WQ93" s="138"/>
      <c r="WR93" s="138"/>
      <c r="WS93" s="138"/>
      <c r="WT93" s="138"/>
      <c r="WU93" s="138"/>
      <c r="WV93" s="138"/>
      <c r="WW93" s="138"/>
      <c r="WX93" s="138"/>
      <c r="WY93" s="138"/>
      <c r="WZ93" s="138"/>
      <c r="XA93" s="138"/>
      <c r="XB93" s="138"/>
      <c r="XC93" s="138"/>
      <c r="XD93" s="138"/>
      <c r="XE93" s="138"/>
      <c r="XF93" s="138"/>
      <c r="XG93" s="138"/>
      <c r="XH93" s="138"/>
      <c r="XI93" s="138"/>
      <c r="XJ93" s="138"/>
      <c r="XK93" s="138"/>
      <c r="XL93" s="138"/>
      <c r="XM93" s="138"/>
      <c r="XN93" s="138"/>
      <c r="XO93" s="138"/>
      <c r="XP93" s="138"/>
      <c r="XQ93" s="138"/>
      <c r="XR93" s="138"/>
      <c r="XS93" s="138"/>
      <c r="XT93" s="138"/>
      <c r="XU93" s="138"/>
      <c r="XV93" s="138"/>
      <c r="XW93" s="138"/>
      <c r="XX93" s="138"/>
      <c r="XY93" s="138"/>
      <c r="XZ93" s="138"/>
      <c r="YA93" s="138"/>
      <c r="YB93" s="138"/>
      <c r="YC93" s="138"/>
      <c r="YD93" s="138"/>
      <c r="YE93" s="138"/>
      <c r="YF93" s="138"/>
      <c r="YG93" s="138"/>
      <c r="YH93" s="138"/>
      <c r="YI93" s="138"/>
      <c r="YJ93" s="138"/>
      <c r="YK93" s="138"/>
      <c r="YL93" s="138"/>
      <c r="YM93" s="138"/>
      <c r="YN93" s="138"/>
      <c r="YO93" s="138"/>
      <c r="YP93" s="138"/>
      <c r="YQ93" s="138"/>
      <c r="YR93" s="138"/>
      <c r="YS93" s="138"/>
      <c r="YT93" s="138"/>
      <c r="YU93" s="138"/>
      <c r="YV93" s="138"/>
      <c r="YW93" s="138"/>
      <c r="YX93" s="138"/>
      <c r="YY93" s="138"/>
      <c r="YZ93" s="138"/>
      <c r="ZA93" s="138"/>
      <c r="ZB93" s="138"/>
      <c r="ZC93" s="138"/>
      <c r="ZD93" s="138"/>
      <c r="ZE93" s="138"/>
      <c r="ZF93" s="138"/>
      <c r="ZG93" s="138"/>
      <c r="ZH93" s="138"/>
      <c r="ZI93" s="138"/>
      <c r="ZJ93" s="138"/>
      <c r="ZK93" s="138"/>
      <c r="ZL93" s="138"/>
      <c r="ZM93" s="138"/>
      <c r="ZN93" s="138"/>
      <c r="ZO93" s="138"/>
      <c r="ZP93" s="138"/>
      <c r="ZQ93" s="138"/>
      <c r="ZR93" s="138"/>
      <c r="ZS93" s="138"/>
      <c r="ZT93" s="138"/>
      <c r="ZU93" s="138"/>
      <c r="ZV93" s="138"/>
      <c r="ZW93" s="138"/>
      <c r="ZX93" s="138"/>
      <c r="ZY93" s="138"/>
      <c r="ZZ93" s="138"/>
      <c r="AAA93" s="138"/>
      <c r="AAB93" s="138"/>
      <c r="AAC93" s="138"/>
      <c r="AAD93" s="138"/>
      <c r="AAE93" s="138"/>
      <c r="AAF93" s="138"/>
      <c r="AAG93" s="138"/>
      <c r="AAH93" s="138"/>
      <c r="AAI93" s="138"/>
      <c r="AAJ93" s="138"/>
      <c r="AAK93" s="138"/>
      <c r="AAL93" s="138"/>
      <c r="AAM93" s="138"/>
      <c r="AAN93" s="138"/>
      <c r="AAO93" s="138"/>
      <c r="AAP93" s="138"/>
      <c r="AAQ93" s="138"/>
      <c r="AAR93" s="138"/>
      <c r="AAS93" s="138"/>
      <c r="AAT93" s="138"/>
      <c r="AAU93" s="138"/>
      <c r="AAV93" s="138"/>
      <c r="AAW93" s="138"/>
      <c r="AAX93" s="138"/>
      <c r="AAY93" s="138"/>
      <c r="AAZ93" s="138"/>
      <c r="ABA93" s="138"/>
      <c r="ABB93" s="138"/>
      <c r="ABC93" s="138"/>
      <c r="ABD93" s="138"/>
      <c r="ABE93" s="138"/>
      <c r="ABF93" s="138"/>
      <c r="ABG93" s="138"/>
      <c r="ABH93" s="138"/>
      <c r="ABI93" s="138"/>
      <c r="ABJ93" s="138"/>
      <c r="ABK93" s="138"/>
      <c r="ABL93" s="138"/>
      <c r="ABM93" s="138"/>
      <c r="ABN93" s="138"/>
      <c r="ABO93" s="138"/>
      <c r="ABP93" s="138"/>
      <c r="ABQ93" s="138"/>
      <c r="ABR93" s="138"/>
      <c r="ABS93" s="138"/>
      <c r="ABT93" s="138"/>
      <c r="ABU93" s="138"/>
      <c r="ABV93" s="138"/>
      <c r="ABW93" s="138"/>
      <c r="ABX93" s="138"/>
      <c r="ABY93" s="138"/>
      <c r="ABZ93" s="138"/>
      <c r="ACA93" s="138"/>
      <c r="ACB93" s="138"/>
      <c r="ACC93" s="138"/>
      <c r="ACD93" s="138"/>
      <c r="ACE93" s="138"/>
      <c r="ACF93" s="138"/>
      <c r="ACG93" s="138"/>
      <c r="ACH93" s="138"/>
      <c r="ACI93" s="138"/>
      <c r="ACJ93" s="138"/>
      <c r="ACK93" s="138"/>
      <c r="ACL93" s="138"/>
      <c r="ACM93" s="138"/>
      <c r="ACN93" s="138"/>
      <c r="ACO93" s="138"/>
      <c r="ACP93" s="138"/>
      <c r="ACQ93" s="138"/>
      <c r="ACR93" s="138"/>
      <c r="ACS93" s="138"/>
      <c r="ACT93" s="138"/>
      <c r="ACU93" s="138"/>
      <c r="ACV93" s="138"/>
      <c r="ACW93" s="138"/>
      <c r="ACX93" s="138"/>
      <c r="ACY93" s="138"/>
      <c r="ACZ93" s="138"/>
      <c r="ADA93" s="138"/>
      <c r="ADB93" s="138"/>
      <c r="ADC93" s="138"/>
      <c r="ADD93" s="138"/>
      <c r="ADE93" s="138"/>
      <c r="ADF93" s="138"/>
      <c r="ADG93" s="138"/>
      <c r="ADH93" s="138"/>
      <c r="ADI93" s="138"/>
      <c r="ADJ93" s="138"/>
      <c r="ADK93" s="138"/>
      <c r="ADL93" s="138"/>
      <c r="ADM93" s="138"/>
      <c r="ADN93" s="138"/>
      <c r="ADO93" s="138"/>
      <c r="ADP93" s="138"/>
      <c r="ADQ93" s="138"/>
      <c r="ADR93" s="138"/>
      <c r="ADS93" s="138"/>
      <c r="ADT93" s="138"/>
      <c r="ADU93" s="138"/>
      <c r="ADV93" s="138"/>
      <c r="ADW93" s="138"/>
      <c r="ADX93" s="138"/>
      <c r="ADY93" s="138"/>
      <c r="ADZ93" s="138"/>
      <c r="AEA93" s="138"/>
      <c r="AEB93" s="138"/>
      <c r="AEC93" s="138"/>
      <c r="AED93" s="138"/>
      <c r="AEE93" s="138"/>
      <c r="AEF93" s="138"/>
      <c r="AEG93" s="138"/>
      <c r="AEH93" s="138"/>
      <c r="AEI93" s="138"/>
      <c r="AEJ93" s="138"/>
      <c r="AEK93" s="138"/>
      <c r="AEL93" s="138"/>
      <c r="AEM93" s="138"/>
      <c r="AEN93" s="138"/>
      <c r="AEO93" s="138"/>
      <c r="AEP93" s="138"/>
      <c r="AEQ93" s="138"/>
      <c r="AER93" s="138"/>
      <c r="AES93" s="138"/>
      <c r="AET93" s="138"/>
      <c r="AEU93" s="138"/>
      <c r="AEV93" s="138"/>
      <c r="AEW93" s="138"/>
      <c r="AEX93" s="138"/>
      <c r="AEY93" s="138"/>
      <c r="AEZ93" s="138"/>
      <c r="AFA93" s="138"/>
      <c r="AFB93" s="138"/>
      <c r="AFC93" s="138"/>
      <c r="AFD93" s="138"/>
      <c r="AFE93" s="138"/>
      <c r="AFF93" s="138"/>
      <c r="AFG93" s="138"/>
      <c r="AFH93" s="138"/>
      <c r="AFI93" s="138"/>
      <c r="AFJ93" s="138"/>
      <c r="AFK93" s="138"/>
      <c r="AFL93" s="138"/>
      <c r="AFM93" s="138"/>
      <c r="AFN93" s="138"/>
      <c r="AFO93" s="138"/>
      <c r="AFP93" s="138"/>
      <c r="AFQ93" s="138"/>
      <c r="AFR93" s="138"/>
      <c r="AFS93" s="138"/>
      <c r="AFT93" s="138"/>
      <c r="AFU93" s="138"/>
      <c r="AFV93" s="138"/>
      <c r="AFW93" s="138"/>
      <c r="AFX93" s="138"/>
      <c r="AFY93" s="138"/>
      <c r="AFZ93" s="138"/>
      <c r="AGA93" s="138"/>
      <c r="AGB93" s="138"/>
      <c r="AGC93" s="138"/>
      <c r="AGD93" s="138"/>
      <c r="AGE93" s="138"/>
      <c r="AGF93" s="138"/>
      <c r="AGG93" s="138"/>
      <c r="AGH93" s="138"/>
      <c r="AGI93" s="138"/>
      <c r="AGJ93" s="138"/>
      <c r="AGK93" s="138"/>
      <c r="AGL93" s="138"/>
      <c r="AGM93" s="138"/>
      <c r="AGN93" s="138"/>
      <c r="AGO93" s="138"/>
      <c r="AGP93" s="138"/>
      <c r="AGQ93" s="138"/>
      <c r="AGR93" s="138"/>
      <c r="AGS93" s="138"/>
      <c r="AGT93" s="138"/>
      <c r="AGU93" s="138"/>
      <c r="AGV93" s="138"/>
      <c r="AGW93" s="138"/>
      <c r="AGX93" s="138"/>
      <c r="AGY93" s="138"/>
      <c r="AGZ93" s="138"/>
      <c r="AHA93" s="138"/>
      <c r="AHB93" s="138"/>
      <c r="AHC93" s="138"/>
      <c r="AHD93" s="138"/>
      <c r="AHE93" s="138"/>
      <c r="AHF93" s="138"/>
      <c r="AHG93" s="138"/>
      <c r="AHH93" s="138"/>
      <c r="AHI93" s="138"/>
      <c r="AHJ93" s="138"/>
      <c r="AHK93" s="138"/>
      <c r="AHL93" s="138"/>
      <c r="AHM93" s="138"/>
      <c r="AHN93" s="138"/>
      <c r="AHO93" s="138"/>
      <c r="AHP93" s="138"/>
      <c r="AHQ93" s="138"/>
      <c r="AHR93" s="138"/>
      <c r="AHS93" s="138"/>
      <c r="AHT93" s="138"/>
      <c r="AHU93" s="138"/>
      <c r="AHV93" s="138"/>
      <c r="AHW93" s="138"/>
      <c r="AHX93" s="138"/>
      <c r="AHY93" s="138"/>
      <c r="AHZ93" s="138"/>
      <c r="AIA93" s="138"/>
      <c r="AIB93" s="138"/>
      <c r="AIC93" s="138"/>
      <c r="AID93" s="138"/>
      <c r="AIE93" s="138"/>
      <c r="AIF93" s="138"/>
      <c r="AIG93" s="138"/>
      <c r="AIH93" s="138"/>
      <c r="AII93" s="138"/>
      <c r="AIJ93" s="138"/>
      <c r="AIK93" s="138"/>
      <c r="AIL93" s="138"/>
      <c r="AIM93" s="138"/>
      <c r="AIN93" s="138"/>
      <c r="AIO93" s="138"/>
      <c r="AIP93" s="138"/>
      <c r="AIQ93" s="138"/>
      <c r="AIR93" s="138"/>
      <c r="AIS93" s="138"/>
      <c r="AIT93" s="138"/>
      <c r="AIU93" s="138"/>
      <c r="AIV93" s="138"/>
      <c r="AIW93" s="138"/>
      <c r="AIX93" s="138"/>
      <c r="AIY93" s="138"/>
      <c r="AIZ93" s="138"/>
      <c r="AJA93" s="138"/>
      <c r="AJB93" s="138"/>
      <c r="AJC93" s="138"/>
      <c r="AJD93" s="138"/>
      <c r="AJE93" s="138"/>
      <c r="AJF93" s="138"/>
      <c r="AJG93" s="138"/>
      <c r="AJH93" s="138"/>
      <c r="AJI93" s="138"/>
      <c r="AJJ93" s="138"/>
      <c r="AJK93" s="138"/>
      <c r="AJL93" s="138"/>
      <c r="AJM93" s="138"/>
      <c r="AJN93" s="138"/>
      <c r="AJO93" s="138"/>
      <c r="AJP93" s="138"/>
      <c r="AJQ93" s="138"/>
      <c r="AJR93" s="138"/>
      <c r="AJS93" s="138"/>
      <c r="AJT93" s="138"/>
      <c r="AJU93" s="138"/>
      <c r="AJV93" s="138"/>
      <c r="AJW93" s="138"/>
      <c r="AJX93" s="138"/>
      <c r="AJY93" s="138"/>
      <c r="AJZ93" s="138"/>
      <c r="AKA93" s="138"/>
      <c r="AKB93" s="138"/>
      <c r="AKC93" s="138"/>
      <c r="AKD93" s="138"/>
      <c r="AKE93" s="138"/>
      <c r="AKF93" s="138"/>
      <c r="AKG93" s="138"/>
      <c r="AKH93" s="138"/>
      <c r="AKI93" s="138"/>
      <c r="AKJ93" s="138"/>
      <c r="AKK93" s="138"/>
      <c r="AKL93" s="138"/>
      <c r="AKM93" s="138"/>
      <c r="AKN93" s="138"/>
      <c r="AKO93" s="138"/>
      <c r="AKP93" s="138"/>
      <c r="AKQ93" s="138"/>
      <c r="AKR93" s="138"/>
      <c r="AKS93" s="138"/>
      <c r="AKT93" s="138"/>
      <c r="AKU93" s="138"/>
      <c r="AKV93" s="138"/>
      <c r="AKW93" s="138"/>
      <c r="AKX93" s="138"/>
      <c r="AKY93" s="138"/>
      <c r="AKZ93" s="138"/>
      <c r="ALA93" s="138"/>
      <c r="ALB93" s="138"/>
      <c r="ALC93" s="138"/>
      <c r="ALD93" s="138"/>
      <c r="ALE93" s="138"/>
      <c r="ALF93" s="138"/>
      <c r="ALG93" s="138"/>
      <c r="ALH93" s="138"/>
      <c r="ALI93" s="138"/>
      <c r="ALJ93" s="138"/>
      <c r="ALK93" s="138"/>
      <c r="ALL93" s="138"/>
      <c r="ALM93" s="138"/>
      <c r="ALN93" s="138"/>
      <c r="ALO93" s="138"/>
      <c r="ALP93" s="138"/>
      <c r="ALQ93" s="138"/>
      <c r="ALR93" s="138"/>
      <c r="ALS93" s="138"/>
      <c r="ALT93" s="138"/>
      <c r="ALU93" s="138"/>
      <c r="ALV93" s="138"/>
      <c r="ALW93" s="138"/>
      <c r="ALX93" s="138"/>
      <c r="ALY93" s="138"/>
      <c r="ALZ93" s="138"/>
      <c r="AMA93" s="138"/>
      <c r="AMB93" s="138"/>
      <c r="AMC93" s="138"/>
      <c r="AMD93" s="138"/>
      <c r="AME93" s="138"/>
      <c r="AMF93" s="138"/>
      <c r="AMG93" s="138"/>
      <c r="AMH93" s="138"/>
      <c r="AMI93" s="138"/>
      <c r="AMJ93" s="138"/>
      <c r="AMK93" s="138"/>
      <c r="AML93" s="138"/>
      <c r="AMM93" s="138"/>
      <c r="AMN93" s="138"/>
      <c r="AMO93" s="138"/>
      <c r="AMP93" s="138"/>
      <c r="AMQ93" s="138"/>
      <c r="AMR93" s="138"/>
      <c r="AMS93" s="138"/>
      <c r="AMT93" s="138"/>
      <c r="AMU93" s="138"/>
      <c r="AMV93" s="138"/>
      <c r="AMW93" s="138"/>
      <c r="AMX93" s="138"/>
      <c r="AMY93" s="138"/>
      <c r="AMZ93" s="138"/>
      <c r="ANA93" s="138"/>
      <c r="ANB93" s="138"/>
      <c r="ANC93" s="138"/>
      <c r="AND93" s="138"/>
      <c r="ANE93" s="138"/>
      <c r="ANF93" s="138"/>
      <c r="ANG93" s="138"/>
      <c r="ANH93" s="138"/>
      <c r="ANI93" s="138"/>
      <c r="ANJ93" s="138"/>
      <c r="ANK93" s="138"/>
      <c r="ANL93" s="138"/>
      <c r="ANM93" s="138"/>
      <c r="ANN93" s="138"/>
      <c r="ANO93" s="138"/>
      <c r="ANP93" s="138"/>
      <c r="ANQ93" s="138"/>
      <c r="ANR93" s="138"/>
      <c r="ANS93" s="138"/>
      <c r="ANT93" s="138"/>
      <c r="ANU93" s="138"/>
      <c r="ANV93" s="138"/>
      <c r="ANW93" s="138"/>
      <c r="ANX93" s="138"/>
      <c r="ANY93" s="138"/>
      <c r="ANZ93" s="138"/>
      <c r="AOA93" s="138"/>
      <c r="AOB93" s="138"/>
      <c r="AOC93" s="138"/>
      <c r="AOD93" s="138"/>
      <c r="AOE93" s="138"/>
      <c r="AOF93" s="138"/>
      <c r="AOG93" s="138"/>
      <c r="AOH93" s="138"/>
      <c r="AOI93" s="138"/>
      <c r="AOJ93" s="138"/>
      <c r="AOK93" s="138"/>
      <c r="AOL93" s="138"/>
      <c r="AOM93" s="138"/>
      <c r="AON93" s="138"/>
      <c r="AOO93" s="138"/>
      <c r="AOP93" s="138"/>
      <c r="AOQ93" s="138"/>
      <c r="AOR93" s="138"/>
      <c r="AOS93" s="138"/>
      <c r="AOT93" s="138"/>
      <c r="AOU93" s="138"/>
      <c r="AOV93" s="138"/>
      <c r="AOW93" s="138"/>
      <c r="AOX93" s="138"/>
      <c r="AOY93" s="138"/>
      <c r="AOZ93" s="138"/>
      <c r="APA93" s="138"/>
      <c r="APB93" s="138"/>
      <c r="APC93" s="138"/>
      <c r="APD93" s="138"/>
      <c r="APE93" s="138"/>
      <c r="APF93" s="138"/>
      <c r="APG93" s="138"/>
      <c r="APH93" s="138"/>
      <c r="API93" s="138"/>
      <c r="APJ93" s="138"/>
      <c r="APK93" s="138"/>
      <c r="APL93" s="138"/>
      <c r="APM93" s="138"/>
      <c r="APN93" s="138"/>
      <c r="APO93" s="138"/>
      <c r="APP93" s="138"/>
      <c r="APQ93" s="138"/>
      <c r="APR93" s="138"/>
      <c r="APS93" s="138"/>
      <c r="APT93" s="138"/>
      <c r="APU93" s="138"/>
      <c r="APV93" s="138"/>
      <c r="APW93" s="138"/>
      <c r="APX93" s="138"/>
      <c r="APY93" s="138"/>
      <c r="APZ93" s="138"/>
      <c r="AQA93" s="138"/>
      <c r="AQB93" s="138"/>
      <c r="AQC93" s="138"/>
      <c r="AQD93" s="138"/>
      <c r="AQE93" s="138"/>
      <c r="AQF93" s="138"/>
      <c r="AQG93" s="138"/>
      <c r="AQH93" s="138"/>
      <c r="AQI93" s="138"/>
      <c r="AQJ93" s="138"/>
      <c r="AQK93" s="138"/>
      <c r="AQL93" s="138"/>
      <c r="AQM93" s="138"/>
      <c r="AQN93" s="138"/>
      <c r="AQO93" s="138"/>
      <c r="AQP93" s="138"/>
      <c r="AQQ93" s="138"/>
      <c r="AQR93" s="138"/>
      <c r="AQS93" s="138"/>
      <c r="AQT93" s="138"/>
      <c r="AQU93" s="138"/>
      <c r="AQV93" s="138"/>
      <c r="AQW93" s="138"/>
      <c r="AQX93" s="138"/>
      <c r="AQY93" s="138"/>
      <c r="AQZ93" s="138"/>
      <c r="ARA93" s="138"/>
      <c r="ARB93" s="138"/>
      <c r="ARC93" s="138"/>
      <c r="ARD93" s="138"/>
      <c r="ARE93" s="138"/>
      <c r="ARF93" s="138"/>
      <c r="ARG93" s="138"/>
      <c r="ARH93" s="138"/>
      <c r="ARI93" s="138"/>
      <c r="ARJ93" s="138"/>
      <c r="ARK93" s="138"/>
      <c r="ARL93" s="138"/>
      <c r="ARM93" s="138"/>
      <c r="ARN93" s="138"/>
      <c r="ARO93" s="138"/>
      <c r="ARP93" s="138"/>
      <c r="ARQ93" s="138"/>
      <c r="ARR93" s="138"/>
      <c r="ARS93" s="138"/>
      <c r="ART93" s="138"/>
      <c r="ARU93" s="138"/>
      <c r="ARV93" s="138"/>
      <c r="ARW93" s="138"/>
      <c r="ARX93" s="138"/>
      <c r="ARY93" s="138"/>
      <c r="ARZ93" s="138"/>
      <c r="ASA93" s="138"/>
      <c r="ASB93" s="138"/>
      <c r="ASC93" s="138"/>
      <c r="ASD93" s="138"/>
      <c r="ASE93" s="138"/>
      <c r="ASF93" s="138"/>
      <c r="ASG93" s="138"/>
      <c r="ASH93" s="138"/>
      <c r="ASI93" s="138"/>
      <c r="ASJ93" s="138"/>
      <c r="ASK93" s="138"/>
      <c r="ASL93" s="138"/>
      <c r="ASM93" s="138"/>
      <c r="ASN93" s="138"/>
      <c r="ASO93" s="138"/>
      <c r="ASP93" s="138"/>
      <c r="ASQ93" s="138"/>
      <c r="ASR93" s="138"/>
      <c r="ASS93" s="138"/>
      <c r="AST93" s="138"/>
      <c r="ASU93" s="138"/>
      <c r="ASV93" s="138"/>
      <c r="ASW93" s="138"/>
      <c r="ASX93" s="138"/>
      <c r="ASY93" s="138"/>
      <c r="ASZ93" s="138"/>
      <c r="ATA93" s="138"/>
      <c r="ATB93" s="138"/>
      <c r="ATC93" s="138"/>
      <c r="ATD93" s="138"/>
      <c r="ATE93" s="138"/>
      <c r="ATF93" s="138"/>
      <c r="ATG93" s="138"/>
      <c r="ATH93" s="138"/>
      <c r="ATI93" s="138"/>
      <c r="ATJ93" s="138"/>
      <c r="ATK93" s="138"/>
      <c r="ATL93" s="138"/>
      <c r="ATM93" s="138"/>
      <c r="ATN93" s="138"/>
      <c r="ATO93" s="138"/>
      <c r="ATP93" s="138"/>
      <c r="ATQ93" s="138"/>
      <c r="ATR93" s="138"/>
      <c r="ATS93" s="138"/>
      <c r="ATT93" s="138"/>
      <c r="ATU93" s="138"/>
      <c r="ATV93" s="138"/>
      <c r="ATW93" s="138"/>
      <c r="ATX93" s="138"/>
      <c r="ATY93" s="138"/>
      <c r="ATZ93" s="138"/>
      <c r="AUA93" s="138"/>
      <c r="AUB93" s="138"/>
      <c r="AUC93" s="138"/>
      <c r="AUD93" s="138"/>
      <c r="AUE93" s="138"/>
      <c r="AUF93" s="138"/>
      <c r="AUG93" s="138"/>
      <c r="AUH93" s="138"/>
      <c r="AUI93" s="138"/>
      <c r="AUJ93" s="138"/>
      <c r="AUK93" s="138"/>
      <c r="AUL93" s="138"/>
      <c r="AUM93" s="138"/>
      <c r="AUN93" s="138"/>
      <c r="AUO93" s="138"/>
      <c r="AUP93" s="138"/>
      <c r="AUQ93" s="138"/>
      <c r="AUR93" s="138"/>
      <c r="AUS93" s="138"/>
      <c r="AUT93" s="138"/>
      <c r="AUU93" s="138"/>
      <c r="AUV93" s="138"/>
      <c r="AUW93" s="138"/>
      <c r="AUX93" s="138"/>
      <c r="AUY93" s="138"/>
      <c r="AUZ93" s="138"/>
      <c r="AVA93" s="138"/>
      <c r="AVB93" s="138"/>
      <c r="AVC93" s="138"/>
      <c r="AVD93" s="138"/>
      <c r="AVE93" s="138"/>
    </row>
    <row r="94" spans="302:1253" s="87" customFormat="1" x14ac:dyDescent="0.25">
      <c r="KP94" s="138"/>
      <c r="KQ94" s="138"/>
      <c r="KR94" s="138"/>
      <c r="KS94" s="138"/>
      <c r="KT94" s="138"/>
      <c r="KU94" s="138"/>
      <c r="KV94" s="138"/>
      <c r="KW94" s="138"/>
      <c r="KX94" s="138"/>
      <c r="KY94" s="138"/>
      <c r="KZ94" s="138"/>
      <c r="LA94" s="138"/>
      <c r="LB94" s="138"/>
      <c r="LC94" s="138"/>
      <c r="LD94" s="138"/>
      <c r="LE94" s="138"/>
      <c r="LF94" s="138"/>
      <c r="LG94" s="138"/>
      <c r="LH94" s="138"/>
      <c r="LI94" s="138"/>
      <c r="LJ94" s="138"/>
      <c r="LK94" s="138"/>
      <c r="LL94" s="138"/>
      <c r="LM94" s="138"/>
      <c r="LN94" s="138"/>
      <c r="LO94" s="138"/>
      <c r="LP94" s="138"/>
      <c r="LQ94" s="138"/>
      <c r="LR94" s="138"/>
      <c r="LS94" s="138"/>
      <c r="LT94" s="138"/>
      <c r="LZ94" s="80"/>
      <c r="MA94" s="80"/>
      <c r="MB94" s="80"/>
      <c r="MC94" s="80"/>
      <c r="MD94" s="80"/>
      <c r="ME94" s="80"/>
      <c r="MF94" s="80"/>
      <c r="MG94" s="80"/>
      <c r="MH94" s="80"/>
      <c r="MI94" s="80"/>
      <c r="MJ94" s="80"/>
      <c r="MK94" s="80"/>
      <c r="ML94" s="80"/>
      <c r="MM94" s="80"/>
      <c r="MP94" s="80"/>
      <c r="MY94" s="138"/>
      <c r="MZ94" s="138"/>
      <c r="NA94" s="138"/>
      <c r="NB94" s="138"/>
      <c r="NC94" s="138"/>
      <c r="ND94" s="138"/>
      <c r="NE94" s="138"/>
      <c r="NF94" s="138"/>
      <c r="NG94" s="138"/>
      <c r="NH94" s="138"/>
      <c r="NI94" s="138"/>
      <c r="NJ94" s="138"/>
      <c r="NK94" s="138"/>
      <c r="NL94" s="138"/>
      <c r="NM94" s="138"/>
      <c r="NN94" s="138"/>
      <c r="NO94" s="138"/>
      <c r="NP94" s="138"/>
      <c r="NQ94" s="138"/>
      <c r="NR94" s="138"/>
      <c r="NS94" s="138"/>
      <c r="NT94" s="138"/>
      <c r="NU94" s="138"/>
      <c r="NV94" s="138"/>
      <c r="NW94" s="138"/>
      <c r="NX94" s="138"/>
      <c r="NY94" s="138"/>
      <c r="NZ94" s="138"/>
      <c r="OA94" s="138"/>
      <c r="OB94" s="138"/>
      <c r="OC94" s="138"/>
      <c r="OD94" s="138"/>
      <c r="OE94" s="138"/>
      <c r="OF94" s="138"/>
      <c r="OG94" s="138"/>
      <c r="OH94" s="138"/>
      <c r="OI94" s="138"/>
      <c r="OJ94" s="138"/>
      <c r="OK94" s="138"/>
      <c r="OL94" s="138"/>
      <c r="OM94" s="138"/>
      <c r="ON94" s="138"/>
      <c r="OO94" s="138"/>
      <c r="OP94" s="138"/>
      <c r="OQ94" s="138"/>
      <c r="OR94" s="138"/>
      <c r="OS94" s="138"/>
      <c r="OT94" s="138"/>
      <c r="OU94" s="138"/>
      <c r="OV94" s="138"/>
      <c r="OW94" s="138"/>
      <c r="OX94" s="138"/>
      <c r="OY94" s="138"/>
      <c r="OZ94" s="138"/>
      <c r="PA94" s="138"/>
      <c r="PB94" s="138"/>
      <c r="PC94" s="138"/>
      <c r="PD94" s="138"/>
      <c r="PE94" s="138"/>
      <c r="PF94" s="138"/>
      <c r="PG94" s="138"/>
      <c r="PH94" s="138"/>
      <c r="PI94" s="138"/>
      <c r="PJ94" s="138"/>
      <c r="PK94" s="138"/>
      <c r="PL94" s="138"/>
      <c r="PM94" s="138"/>
      <c r="PN94" s="138"/>
      <c r="PO94" s="138"/>
      <c r="PP94" s="138"/>
      <c r="PQ94" s="138"/>
      <c r="PR94" s="138"/>
      <c r="PS94" s="138"/>
      <c r="PT94" s="138"/>
      <c r="PU94" s="138"/>
      <c r="PV94" s="138"/>
      <c r="PW94" s="138"/>
      <c r="PX94" s="138"/>
      <c r="PY94" s="138"/>
      <c r="PZ94" s="138"/>
      <c r="QA94" s="138"/>
      <c r="QB94" s="138"/>
      <c r="QC94" s="138"/>
      <c r="QD94" s="138"/>
      <c r="QE94" s="138"/>
      <c r="QF94" s="138"/>
      <c r="QG94" s="138"/>
      <c r="QH94" s="138"/>
      <c r="QI94" s="138"/>
      <c r="QJ94" s="138"/>
      <c r="QK94" s="138"/>
      <c r="QL94" s="138"/>
      <c r="QM94" s="138"/>
      <c r="QN94" s="138"/>
      <c r="QO94" s="138"/>
      <c r="QP94" s="138"/>
      <c r="QQ94" s="138"/>
      <c r="QR94" s="138"/>
      <c r="QS94" s="138"/>
      <c r="QT94" s="138"/>
      <c r="QU94" s="138"/>
      <c r="QV94" s="138"/>
      <c r="QW94" s="138"/>
      <c r="QX94" s="138"/>
      <c r="QY94" s="138"/>
      <c r="QZ94" s="138"/>
      <c r="RA94" s="138"/>
      <c r="RB94" s="138"/>
      <c r="RC94" s="138"/>
      <c r="RD94" s="138"/>
      <c r="RE94" s="138"/>
      <c r="RF94" s="138"/>
      <c r="RG94" s="138"/>
      <c r="RH94" s="138"/>
      <c r="RI94" s="138"/>
      <c r="RJ94" s="138"/>
      <c r="RK94" s="138"/>
      <c r="RL94" s="138"/>
      <c r="RM94" s="138"/>
      <c r="RN94" s="138"/>
      <c r="RO94" s="138"/>
      <c r="RP94" s="138"/>
      <c r="RQ94" s="138"/>
      <c r="RR94" s="138"/>
      <c r="RS94" s="138"/>
      <c r="RT94" s="138"/>
      <c r="RU94" s="138"/>
      <c r="RV94" s="138"/>
      <c r="RW94" s="138"/>
      <c r="RX94" s="138"/>
      <c r="RY94" s="138"/>
      <c r="RZ94" s="138"/>
      <c r="SA94" s="138"/>
      <c r="SB94" s="138"/>
      <c r="SC94" s="138"/>
      <c r="SD94" s="138"/>
      <c r="SE94" s="138"/>
      <c r="SF94" s="138"/>
      <c r="SG94" s="138"/>
      <c r="SH94" s="138"/>
      <c r="SI94" s="138"/>
      <c r="SJ94" s="138"/>
      <c r="SK94" s="138"/>
      <c r="SL94" s="138"/>
      <c r="SM94" s="138"/>
      <c r="SN94" s="138"/>
      <c r="SO94" s="138"/>
      <c r="SP94" s="138"/>
      <c r="SQ94" s="138"/>
      <c r="SR94" s="138"/>
      <c r="SS94" s="138"/>
      <c r="ST94" s="138"/>
      <c r="SU94" s="138"/>
      <c r="SV94" s="138"/>
      <c r="SW94" s="138"/>
      <c r="SX94" s="138"/>
      <c r="SY94" s="138"/>
      <c r="SZ94" s="138"/>
      <c r="TA94" s="138"/>
      <c r="TB94" s="138"/>
      <c r="TC94" s="138"/>
      <c r="TD94" s="138"/>
      <c r="TE94" s="138"/>
      <c r="TF94" s="138"/>
      <c r="TG94" s="138"/>
      <c r="TH94" s="138"/>
      <c r="TI94" s="138"/>
      <c r="TJ94" s="138"/>
      <c r="TK94" s="138"/>
      <c r="TL94" s="138"/>
      <c r="TM94" s="138"/>
      <c r="TN94" s="138"/>
      <c r="TO94" s="138"/>
      <c r="TP94" s="138"/>
      <c r="TQ94" s="138"/>
      <c r="TR94" s="138"/>
      <c r="TS94" s="138"/>
      <c r="TT94" s="138"/>
      <c r="TU94" s="138"/>
      <c r="TV94" s="138"/>
      <c r="TW94" s="138"/>
      <c r="TX94" s="138"/>
      <c r="TY94" s="138"/>
      <c r="TZ94" s="138"/>
      <c r="UA94" s="138"/>
      <c r="UB94" s="138"/>
      <c r="UC94" s="138"/>
      <c r="UD94" s="138"/>
      <c r="UE94" s="138"/>
      <c r="UF94" s="138"/>
      <c r="UG94" s="138"/>
      <c r="UH94" s="138"/>
      <c r="UI94" s="138"/>
      <c r="UJ94" s="138"/>
      <c r="UK94" s="138"/>
      <c r="UL94" s="138"/>
      <c r="UM94" s="138"/>
      <c r="UN94" s="138"/>
      <c r="UO94" s="138"/>
      <c r="UP94" s="138"/>
      <c r="UQ94" s="138"/>
      <c r="UR94" s="138"/>
      <c r="US94" s="138"/>
      <c r="UT94" s="138"/>
      <c r="UU94" s="138"/>
      <c r="UV94" s="138"/>
      <c r="UW94" s="138"/>
      <c r="UX94" s="138"/>
      <c r="UY94" s="138"/>
      <c r="UZ94" s="138"/>
      <c r="VA94" s="138"/>
      <c r="VB94" s="138"/>
      <c r="VC94" s="138"/>
      <c r="VD94" s="138"/>
      <c r="VE94" s="138"/>
      <c r="VF94" s="138"/>
      <c r="VG94" s="138"/>
      <c r="VH94" s="138"/>
      <c r="VI94" s="138"/>
      <c r="VJ94" s="138"/>
      <c r="VK94" s="138"/>
      <c r="VL94" s="138"/>
      <c r="VM94" s="138"/>
      <c r="VN94" s="138"/>
      <c r="VO94" s="138"/>
      <c r="VP94" s="138"/>
      <c r="VQ94" s="138"/>
      <c r="VR94" s="138"/>
      <c r="VS94" s="138"/>
      <c r="VT94" s="138"/>
      <c r="VU94" s="138"/>
      <c r="VV94" s="138"/>
      <c r="VW94" s="138"/>
      <c r="VX94" s="138"/>
      <c r="VY94" s="138"/>
      <c r="VZ94" s="138"/>
      <c r="WA94" s="138"/>
      <c r="WB94" s="138"/>
      <c r="WC94" s="138"/>
      <c r="WD94" s="138"/>
      <c r="WE94" s="138"/>
      <c r="WF94" s="138"/>
      <c r="WG94" s="138"/>
      <c r="WH94" s="138"/>
      <c r="WI94" s="138"/>
      <c r="WJ94" s="138"/>
      <c r="WK94" s="138"/>
      <c r="WL94" s="138"/>
      <c r="WM94" s="138"/>
      <c r="WN94" s="138"/>
      <c r="WO94" s="138"/>
      <c r="WP94" s="138"/>
      <c r="WQ94" s="138"/>
      <c r="WR94" s="138"/>
      <c r="WS94" s="138"/>
      <c r="WT94" s="138"/>
      <c r="WU94" s="138"/>
      <c r="WV94" s="138"/>
      <c r="WW94" s="138"/>
      <c r="WX94" s="138"/>
      <c r="WY94" s="138"/>
      <c r="WZ94" s="138"/>
      <c r="XA94" s="138"/>
      <c r="XB94" s="138"/>
      <c r="XC94" s="138"/>
      <c r="XD94" s="138"/>
      <c r="XE94" s="138"/>
      <c r="XF94" s="138"/>
      <c r="XG94" s="138"/>
      <c r="XH94" s="138"/>
      <c r="XI94" s="138"/>
      <c r="XJ94" s="138"/>
      <c r="XK94" s="138"/>
      <c r="XL94" s="138"/>
      <c r="XM94" s="138"/>
      <c r="XN94" s="138"/>
      <c r="XO94" s="138"/>
      <c r="XP94" s="138"/>
      <c r="XQ94" s="138"/>
      <c r="XR94" s="138"/>
      <c r="XS94" s="138"/>
      <c r="XT94" s="138"/>
      <c r="XU94" s="138"/>
      <c r="XV94" s="138"/>
      <c r="XW94" s="138"/>
      <c r="XX94" s="138"/>
      <c r="XY94" s="138"/>
      <c r="XZ94" s="138"/>
      <c r="YA94" s="138"/>
      <c r="YB94" s="138"/>
      <c r="YC94" s="138"/>
      <c r="YD94" s="138"/>
      <c r="YE94" s="138"/>
      <c r="YF94" s="138"/>
      <c r="YG94" s="138"/>
      <c r="YH94" s="138"/>
      <c r="YI94" s="138"/>
      <c r="YJ94" s="138"/>
      <c r="YK94" s="138"/>
      <c r="YL94" s="138"/>
      <c r="YM94" s="138"/>
      <c r="YN94" s="138"/>
      <c r="YO94" s="138"/>
      <c r="YP94" s="138"/>
      <c r="YQ94" s="138"/>
      <c r="YR94" s="138"/>
      <c r="YS94" s="138"/>
      <c r="YT94" s="138"/>
      <c r="YU94" s="138"/>
      <c r="YV94" s="138"/>
      <c r="YW94" s="138"/>
      <c r="YX94" s="138"/>
      <c r="YY94" s="138"/>
      <c r="YZ94" s="138"/>
      <c r="ZA94" s="138"/>
      <c r="ZB94" s="138"/>
      <c r="ZC94" s="138"/>
      <c r="ZD94" s="138"/>
      <c r="ZE94" s="138"/>
      <c r="ZF94" s="138"/>
      <c r="ZG94" s="138"/>
      <c r="ZH94" s="138"/>
      <c r="ZI94" s="138"/>
      <c r="ZJ94" s="138"/>
      <c r="ZK94" s="138"/>
      <c r="ZL94" s="138"/>
      <c r="ZM94" s="138"/>
      <c r="ZN94" s="138"/>
      <c r="ZO94" s="138"/>
      <c r="ZP94" s="138"/>
      <c r="ZQ94" s="138"/>
      <c r="ZR94" s="138"/>
      <c r="ZS94" s="138"/>
      <c r="ZT94" s="138"/>
      <c r="ZU94" s="138"/>
      <c r="ZV94" s="138"/>
      <c r="ZW94" s="138"/>
      <c r="ZX94" s="138"/>
      <c r="ZY94" s="138"/>
      <c r="ZZ94" s="138"/>
      <c r="AAA94" s="138"/>
      <c r="AAB94" s="138"/>
      <c r="AAC94" s="138"/>
      <c r="AAD94" s="138"/>
      <c r="AAE94" s="138"/>
      <c r="AAF94" s="138"/>
      <c r="AAG94" s="138"/>
      <c r="AAH94" s="138"/>
      <c r="AAI94" s="138"/>
      <c r="AAJ94" s="138"/>
      <c r="AAK94" s="138"/>
      <c r="AAL94" s="138"/>
      <c r="AAM94" s="138"/>
      <c r="AAN94" s="138"/>
      <c r="AAO94" s="138"/>
      <c r="AAP94" s="138"/>
      <c r="AAQ94" s="138"/>
      <c r="AAR94" s="138"/>
      <c r="AAS94" s="138"/>
      <c r="AAT94" s="138"/>
      <c r="AAU94" s="138"/>
      <c r="AAV94" s="138"/>
      <c r="AAW94" s="138"/>
      <c r="AAX94" s="138"/>
      <c r="AAY94" s="138"/>
      <c r="AAZ94" s="138"/>
      <c r="ABA94" s="138"/>
      <c r="ABB94" s="138"/>
      <c r="ABC94" s="138"/>
      <c r="ABD94" s="138"/>
      <c r="ABE94" s="138"/>
      <c r="ABF94" s="138"/>
      <c r="ABG94" s="138"/>
      <c r="ABH94" s="138"/>
      <c r="ABI94" s="138"/>
      <c r="ABJ94" s="138"/>
      <c r="ABK94" s="138"/>
      <c r="ABL94" s="138"/>
      <c r="ABM94" s="138"/>
      <c r="ABN94" s="138"/>
      <c r="ABO94" s="138"/>
      <c r="ABP94" s="138"/>
      <c r="ABQ94" s="138"/>
      <c r="ABR94" s="138"/>
      <c r="ABS94" s="138"/>
      <c r="ABT94" s="138"/>
      <c r="ABU94" s="138"/>
      <c r="ABV94" s="138"/>
      <c r="ABW94" s="138"/>
      <c r="ABX94" s="138"/>
      <c r="ABY94" s="138"/>
      <c r="ABZ94" s="138"/>
      <c r="ACA94" s="138"/>
      <c r="ACB94" s="138"/>
      <c r="ACC94" s="138"/>
      <c r="ACD94" s="138"/>
      <c r="ACE94" s="138"/>
      <c r="ACF94" s="138"/>
      <c r="ACG94" s="138"/>
      <c r="ACH94" s="138"/>
      <c r="ACI94" s="138"/>
      <c r="ACJ94" s="138"/>
      <c r="ACK94" s="138"/>
      <c r="ACL94" s="138"/>
      <c r="ACM94" s="138"/>
      <c r="ACN94" s="138"/>
      <c r="ACO94" s="138"/>
      <c r="ACP94" s="138"/>
      <c r="ACQ94" s="138"/>
      <c r="ACR94" s="138"/>
      <c r="ACS94" s="138"/>
      <c r="ACT94" s="138"/>
      <c r="ACU94" s="138"/>
      <c r="ACV94" s="138"/>
      <c r="ACW94" s="138"/>
      <c r="ACX94" s="138"/>
      <c r="ACY94" s="138"/>
      <c r="ACZ94" s="138"/>
      <c r="ADA94" s="138"/>
      <c r="ADB94" s="138"/>
      <c r="ADC94" s="138"/>
      <c r="ADD94" s="138"/>
      <c r="ADE94" s="138"/>
      <c r="ADF94" s="138"/>
      <c r="ADG94" s="138"/>
      <c r="ADH94" s="138"/>
      <c r="ADI94" s="138"/>
      <c r="ADJ94" s="138"/>
      <c r="ADK94" s="138"/>
      <c r="ADL94" s="138"/>
      <c r="ADM94" s="138"/>
      <c r="ADN94" s="138"/>
      <c r="ADO94" s="138"/>
      <c r="ADP94" s="138"/>
      <c r="ADQ94" s="138"/>
      <c r="ADR94" s="138"/>
      <c r="ADS94" s="138"/>
      <c r="ADT94" s="138"/>
      <c r="ADU94" s="138"/>
      <c r="ADV94" s="138"/>
      <c r="ADW94" s="138"/>
      <c r="ADX94" s="138"/>
      <c r="ADY94" s="138"/>
      <c r="ADZ94" s="138"/>
      <c r="AEA94" s="138"/>
      <c r="AEB94" s="138"/>
      <c r="AEC94" s="138"/>
      <c r="AED94" s="138"/>
      <c r="AEE94" s="138"/>
      <c r="AEF94" s="138"/>
      <c r="AEG94" s="138"/>
      <c r="AEH94" s="138"/>
      <c r="AEI94" s="138"/>
      <c r="AEJ94" s="138"/>
      <c r="AEK94" s="138"/>
      <c r="AEL94" s="138"/>
      <c r="AEM94" s="138"/>
      <c r="AEN94" s="138"/>
      <c r="AEO94" s="138"/>
      <c r="AEP94" s="138"/>
      <c r="AEQ94" s="138"/>
      <c r="AER94" s="138"/>
      <c r="AES94" s="138"/>
      <c r="AET94" s="138"/>
      <c r="AEU94" s="138"/>
      <c r="AEV94" s="138"/>
      <c r="AEW94" s="138"/>
      <c r="AEX94" s="138"/>
      <c r="AEY94" s="138"/>
      <c r="AEZ94" s="138"/>
      <c r="AFA94" s="138"/>
      <c r="AFB94" s="138"/>
      <c r="AFC94" s="138"/>
      <c r="AFD94" s="138"/>
      <c r="AFE94" s="138"/>
      <c r="AFF94" s="138"/>
      <c r="AFG94" s="138"/>
      <c r="AFH94" s="138"/>
      <c r="AFI94" s="138"/>
      <c r="AFJ94" s="138"/>
      <c r="AFK94" s="138"/>
      <c r="AFL94" s="138"/>
      <c r="AFM94" s="138"/>
      <c r="AFN94" s="138"/>
      <c r="AFO94" s="138"/>
      <c r="AFP94" s="138"/>
      <c r="AFQ94" s="138"/>
      <c r="AFR94" s="138"/>
      <c r="AFS94" s="138"/>
      <c r="AFT94" s="138"/>
      <c r="AFU94" s="138"/>
      <c r="AFV94" s="138"/>
      <c r="AFW94" s="138"/>
      <c r="AFX94" s="138"/>
      <c r="AFY94" s="138"/>
      <c r="AFZ94" s="138"/>
      <c r="AGA94" s="138"/>
      <c r="AGB94" s="138"/>
      <c r="AGC94" s="138"/>
      <c r="AGD94" s="138"/>
      <c r="AGE94" s="138"/>
      <c r="AGF94" s="138"/>
      <c r="AGG94" s="138"/>
      <c r="AGH94" s="138"/>
      <c r="AGI94" s="138"/>
      <c r="AGJ94" s="138"/>
      <c r="AGK94" s="138"/>
      <c r="AGL94" s="138"/>
      <c r="AGM94" s="138"/>
      <c r="AGN94" s="138"/>
      <c r="AGO94" s="138"/>
      <c r="AGP94" s="138"/>
      <c r="AGQ94" s="138"/>
      <c r="AGR94" s="138"/>
      <c r="AGS94" s="138"/>
      <c r="AGT94" s="138"/>
      <c r="AGU94" s="138"/>
      <c r="AGV94" s="138"/>
      <c r="AGW94" s="138"/>
      <c r="AGX94" s="138"/>
      <c r="AGY94" s="138"/>
      <c r="AGZ94" s="138"/>
      <c r="AHA94" s="138"/>
      <c r="AHB94" s="138"/>
      <c r="AHC94" s="138"/>
      <c r="AHD94" s="138"/>
      <c r="AHE94" s="138"/>
      <c r="AHF94" s="138"/>
      <c r="AHG94" s="138"/>
      <c r="AHH94" s="138"/>
      <c r="AHI94" s="138"/>
      <c r="AHJ94" s="138"/>
      <c r="AHK94" s="138"/>
      <c r="AHL94" s="138"/>
      <c r="AHM94" s="138"/>
      <c r="AHN94" s="138"/>
      <c r="AHO94" s="138"/>
      <c r="AHP94" s="138"/>
      <c r="AHQ94" s="138"/>
      <c r="AHR94" s="138"/>
      <c r="AHS94" s="138"/>
      <c r="AHT94" s="138"/>
      <c r="AHU94" s="138"/>
      <c r="AHV94" s="138"/>
      <c r="AHW94" s="138"/>
      <c r="AHX94" s="138"/>
      <c r="AHY94" s="138"/>
      <c r="AHZ94" s="138"/>
      <c r="AIA94" s="138"/>
      <c r="AIB94" s="138"/>
      <c r="AIC94" s="138"/>
      <c r="AID94" s="138"/>
      <c r="AIE94" s="138"/>
      <c r="AIF94" s="138"/>
      <c r="AIG94" s="138"/>
      <c r="AIH94" s="138"/>
      <c r="AII94" s="138"/>
      <c r="AIJ94" s="138"/>
      <c r="AIK94" s="138"/>
      <c r="AIL94" s="138"/>
      <c r="AIM94" s="138"/>
      <c r="AIN94" s="138"/>
      <c r="AIO94" s="138"/>
      <c r="AIP94" s="138"/>
      <c r="AIQ94" s="138"/>
      <c r="AIR94" s="138"/>
      <c r="AIS94" s="138"/>
      <c r="AIT94" s="138"/>
      <c r="AIU94" s="138"/>
      <c r="AIV94" s="138"/>
      <c r="AIW94" s="138"/>
      <c r="AIX94" s="138"/>
      <c r="AIY94" s="138"/>
      <c r="AIZ94" s="138"/>
      <c r="AJA94" s="138"/>
      <c r="AJB94" s="138"/>
      <c r="AJC94" s="138"/>
      <c r="AJD94" s="138"/>
      <c r="AJE94" s="138"/>
      <c r="AJF94" s="138"/>
      <c r="AJG94" s="138"/>
      <c r="AJH94" s="138"/>
      <c r="AJI94" s="138"/>
      <c r="AJJ94" s="138"/>
      <c r="AJK94" s="138"/>
      <c r="AJL94" s="138"/>
      <c r="AJM94" s="138"/>
      <c r="AJN94" s="138"/>
      <c r="AJO94" s="138"/>
      <c r="AJP94" s="138"/>
      <c r="AJQ94" s="138"/>
      <c r="AJR94" s="138"/>
      <c r="AJS94" s="138"/>
      <c r="AJT94" s="138"/>
      <c r="AJU94" s="138"/>
      <c r="AJV94" s="138"/>
      <c r="AJW94" s="138"/>
      <c r="AJX94" s="138"/>
      <c r="AJY94" s="138"/>
      <c r="AJZ94" s="138"/>
      <c r="AKA94" s="138"/>
      <c r="AKB94" s="138"/>
      <c r="AKC94" s="138"/>
      <c r="AKD94" s="138"/>
      <c r="AKE94" s="138"/>
      <c r="AKF94" s="138"/>
      <c r="AKG94" s="138"/>
      <c r="AKH94" s="138"/>
      <c r="AKI94" s="138"/>
      <c r="AKJ94" s="138"/>
      <c r="AKK94" s="138"/>
      <c r="AKL94" s="138"/>
      <c r="AKM94" s="138"/>
      <c r="AKN94" s="138"/>
      <c r="AKO94" s="138"/>
      <c r="AKP94" s="138"/>
      <c r="AKQ94" s="138"/>
      <c r="AKR94" s="138"/>
      <c r="AKS94" s="138"/>
      <c r="AKT94" s="138"/>
      <c r="AKU94" s="138"/>
      <c r="AKV94" s="138"/>
      <c r="AKW94" s="138"/>
      <c r="AKX94" s="138"/>
      <c r="AKY94" s="138"/>
      <c r="AKZ94" s="138"/>
      <c r="ALA94" s="138"/>
      <c r="ALB94" s="138"/>
      <c r="ALC94" s="138"/>
      <c r="ALD94" s="138"/>
      <c r="ALE94" s="138"/>
      <c r="ALF94" s="138"/>
      <c r="ALG94" s="138"/>
      <c r="ALH94" s="138"/>
      <c r="ALI94" s="138"/>
      <c r="ALJ94" s="138"/>
      <c r="ALK94" s="138"/>
      <c r="ALL94" s="138"/>
      <c r="ALM94" s="138"/>
      <c r="ALN94" s="138"/>
      <c r="ALO94" s="138"/>
      <c r="ALP94" s="138"/>
      <c r="ALQ94" s="138"/>
      <c r="ALR94" s="138"/>
      <c r="ALS94" s="138"/>
      <c r="ALT94" s="138"/>
      <c r="ALU94" s="138"/>
      <c r="ALV94" s="138"/>
      <c r="ALW94" s="138"/>
      <c r="ALX94" s="138"/>
      <c r="ALY94" s="138"/>
      <c r="ALZ94" s="138"/>
      <c r="AMA94" s="138"/>
      <c r="AMB94" s="138"/>
      <c r="AMC94" s="138"/>
      <c r="AMD94" s="138"/>
      <c r="AME94" s="138"/>
      <c r="AMF94" s="138"/>
      <c r="AMG94" s="138"/>
      <c r="AMH94" s="138"/>
      <c r="AMI94" s="138"/>
      <c r="AMJ94" s="138"/>
      <c r="AMK94" s="138"/>
      <c r="AML94" s="138"/>
      <c r="AMM94" s="138"/>
      <c r="AMN94" s="138"/>
      <c r="AMO94" s="138"/>
      <c r="AMP94" s="138"/>
      <c r="AMQ94" s="138"/>
      <c r="AMR94" s="138"/>
      <c r="AMS94" s="138"/>
      <c r="AMT94" s="138"/>
      <c r="AMU94" s="138"/>
      <c r="AMV94" s="138"/>
      <c r="AMW94" s="138"/>
      <c r="AMX94" s="138"/>
      <c r="AMY94" s="138"/>
      <c r="AMZ94" s="138"/>
      <c r="ANA94" s="138"/>
      <c r="ANB94" s="138"/>
      <c r="ANC94" s="138"/>
      <c r="AND94" s="138"/>
      <c r="ANE94" s="138"/>
      <c r="ANF94" s="138"/>
      <c r="ANG94" s="138"/>
      <c r="ANH94" s="138"/>
      <c r="ANI94" s="138"/>
      <c r="ANJ94" s="138"/>
      <c r="ANK94" s="138"/>
      <c r="ANL94" s="138"/>
      <c r="ANM94" s="138"/>
      <c r="ANN94" s="138"/>
      <c r="ANO94" s="138"/>
      <c r="ANP94" s="138"/>
      <c r="ANQ94" s="138"/>
      <c r="ANR94" s="138"/>
      <c r="ANS94" s="138"/>
      <c r="ANT94" s="138"/>
      <c r="ANU94" s="138"/>
      <c r="ANV94" s="138"/>
      <c r="ANW94" s="138"/>
      <c r="ANX94" s="138"/>
      <c r="ANY94" s="138"/>
      <c r="ANZ94" s="138"/>
      <c r="AOA94" s="138"/>
      <c r="AOB94" s="138"/>
      <c r="AOC94" s="138"/>
      <c r="AOD94" s="138"/>
      <c r="AOE94" s="138"/>
      <c r="AOF94" s="138"/>
      <c r="AOG94" s="138"/>
      <c r="AOH94" s="138"/>
      <c r="AOI94" s="138"/>
      <c r="AOJ94" s="138"/>
      <c r="AOK94" s="138"/>
      <c r="AOL94" s="138"/>
      <c r="AOM94" s="138"/>
      <c r="AON94" s="138"/>
      <c r="AOO94" s="138"/>
      <c r="AOP94" s="138"/>
      <c r="AOQ94" s="138"/>
      <c r="AOR94" s="138"/>
      <c r="AOS94" s="138"/>
      <c r="AOT94" s="138"/>
      <c r="AOU94" s="138"/>
      <c r="AOV94" s="138"/>
      <c r="AOW94" s="138"/>
      <c r="AOX94" s="138"/>
      <c r="AOY94" s="138"/>
      <c r="AOZ94" s="138"/>
      <c r="APA94" s="138"/>
      <c r="APB94" s="138"/>
      <c r="APC94" s="138"/>
      <c r="APD94" s="138"/>
      <c r="APE94" s="138"/>
      <c r="APF94" s="138"/>
      <c r="APG94" s="138"/>
      <c r="APH94" s="138"/>
      <c r="API94" s="138"/>
      <c r="APJ94" s="138"/>
      <c r="APK94" s="138"/>
      <c r="APL94" s="138"/>
      <c r="APM94" s="138"/>
      <c r="APN94" s="138"/>
      <c r="APO94" s="138"/>
      <c r="APP94" s="138"/>
      <c r="APQ94" s="138"/>
      <c r="APR94" s="138"/>
      <c r="APS94" s="138"/>
      <c r="APT94" s="138"/>
      <c r="APU94" s="138"/>
      <c r="APV94" s="138"/>
      <c r="APW94" s="138"/>
      <c r="APX94" s="138"/>
      <c r="APY94" s="138"/>
      <c r="APZ94" s="138"/>
      <c r="AQA94" s="138"/>
      <c r="AQB94" s="138"/>
      <c r="AQC94" s="138"/>
      <c r="AQD94" s="138"/>
      <c r="AQE94" s="138"/>
      <c r="AQF94" s="138"/>
      <c r="AQG94" s="138"/>
      <c r="AQH94" s="138"/>
      <c r="AQI94" s="138"/>
      <c r="AQJ94" s="138"/>
      <c r="AQK94" s="138"/>
      <c r="AQL94" s="138"/>
      <c r="AQM94" s="138"/>
      <c r="AQN94" s="138"/>
      <c r="AQO94" s="138"/>
      <c r="AQP94" s="138"/>
      <c r="AQQ94" s="138"/>
      <c r="AQR94" s="138"/>
      <c r="AQS94" s="138"/>
      <c r="AQT94" s="138"/>
      <c r="AQU94" s="138"/>
      <c r="AQV94" s="138"/>
      <c r="AQW94" s="138"/>
      <c r="AQX94" s="138"/>
      <c r="AQY94" s="138"/>
      <c r="AQZ94" s="138"/>
      <c r="ARA94" s="138"/>
      <c r="ARB94" s="138"/>
      <c r="ARC94" s="138"/>
      <c r="ARD94" s="138"/>
      <c r="ARE94" s="138"/>
      <c r="ARF94" s="138"/>
      <c r="ARG94" s="138"/>
      <c r="ARH94" s="138"/>
      <c r="ARI94" s="138"/>
      <c r="ARJ94" s="138"/>
      <c r="ARK94" s="138"/>
      <c r="ARL94" s="138"/>
      <c r="ARM94" s="138"/>
      <c r="ARN94" s="138"/>
      <c r="ARO94" s="138"/>
      <c r="ARP94" s="138"/>
      <c r="ARQ94" s="138"/>
      <c r="ARR94" s="138"/>
      <c r="ARS94" s="138"/>
      <c r="ART94" s="138"/>
      <c r="ARU94" s="138"/>
      <c r="ARV94" s="138"/>
      <c r="ARW94" s="138"/>
      <c r="ARX94" s="138"/>
      <c r="ARY94" s="138"/>
      <c r="ARZ94" s="138"/>
      <c r="ASA94" s="138"/>
      <c r="ASB94" s="138"/>
      <c r="ASC94" s="138"/>
      <c r="ASD94" s="138"/>
      <c r="ASE94" s="138"/>
      <c r="ASF94" s="138"/>
      <c r="ASG94" s="138"/>
      <c r="ASH94" s="138"/>
      <c r="ASI94" s="138"/>
      <c r="ASJ94" s="138"/>
      <c r="ASK94" s="138"/>
      <c r="ASL94" s="138"/>
      <c r="ASM94" s="138"/>
      <c r="ASN94" s="138"/>
      <c r="ASO94" s="138"/>
      <c r="ASP94" s="138"/>
      <c r="ASQ94" s="138"/>
      <c r="ASR94" s="138"/>
      <c r="ASS94" s="138"/>
      <c r="AST94" s="138"/>
      <c r="ASU94" s="138"/>
      <c r="ASV94" s="138"/>
      <c r="ASW94" s="138"/>
      <c r="ASX94" s="138"/>
      <c r="ASY94" s="138"/>
      <c r="ASZ94" s="138"/>
      <c r="ATA94" s="138"/>
      <c r="ATB94" s="138"/>
      <c r="ATC94" s="138"/>
      <c r="ATD94" s="138"/>
      <c r="ATE94" s="138"/>
      <c r="ATF94" s="138"/>
      <c r="ATG94" s="138"/>
      <c r="ATH94" s="138"/>
      <c r="ATI94" s="138"/>
      <c r="ATJ94" s="138"/>
      <c r="ATK94" s="138"/>
      <c r="ATL94" s="138"/>
      <c r="ATM94" s="138"/>
      <c r="ATN94" s="138"/>
      <c r="ATO94" s="138"/>
      <c r="ATP94" s="138"/>
      <c r="ATQ94" s="138"/>
      <c r="ATR94" s="138"/>
      <c r="ATS94" s="138"/>
      <c r="ATT94" s="138"/>
      <c r="ATU94" s="138"/>
      <c r="ATV94" s="138"/>
      <c r="ATW94" s="138"/>
      <c r="ATX94" s="138"/>
      <c r="ATY94" s="138"/>
      <c r="ATZ94" s="138"/>
      <c r="AUA94" s="138"/>
      <c r="AUB94" s="138"/>
      <c r="AUC94" s="138"/>
      <c r="AUD94" s="138"/>
      <c r="AUE94" s="138"/>
      <c r="AUF94" s="138"/>
      <c r="AUG94" s="138"/>
      <c r="AUH94" s="138"/>
      <c r="AUI94" s="138"/>
      <c r="AUJ94" s="138"/>
      <c r="AUK94" s="138"/>
      <c r="AUL94" s="138"/>
      <c r="AUM94" s="138"/>
      <c r="AUN94" s="138"/>
      <c r="AUO94" s="138"/>
      <c r="AUP94" s="138"/>
      <c r="AUQ94" s="138"/>
      <c r="AUR94" s="138"/>
      <c r="AUS94" s="138"/>
      <c r="AUT94" s="138"/>
      <c r="AUU94" s="138"/>
      <c r="AUV94" s="138"/>
      <c r="AUW94" s="138"/>
      <c r="AUX94" s="138"/>
      <c r="AUY94" s="138"/>
      <c r="AUZ94" s="138"/>
      <c r="AVA94" s="138"/>
      <c r="AVB94" s="138"/>
      <c r="AVC94" s="138"/>
      <c r="AVD94" s="138"/>
      <c r="AVE94" s="138"/>
    </row>
    <row r="95" spans="302:1253" s="87" customFormat="1" x14ac:dyDescent="0.25">
      <c r="KP95" s="138"/>
      <c r="KQ95" s="138"/>
      <c r="KR95" s="138"/>
      <c r="KS95" s="138"/>
      <c r="KT95" s="138"/>
      <c r="KU95" s="138"/>
      <c r="KV95" s="138"/>
      <c r="KW95" s="138"/>
      <c r="KX95" s="138"/>
      <c r="KY95" s="138"/>
      <c r="KZ95" s="138"/>
      <c r="LA95" s="138"/>
      <c r="LB95" s="138"/>
      <c r="LC95" s="138"/>
      <c r="LD95" s="138"/>
      <c r="LE95" s="138"/>
      <c r="LF95" s="138"/>
      <c r="LG95" s="138"/>
      <c r="LH95" s="138"/>
      <c r="LI95" s="138"/>
      <c r="LJ95" s="138"/>
      <c r="LK95" s="138"/>
      <c r="LL95" s="138"/>
      <c r="LM95" s="138"/>
      <c r="LN95" s="138"/>
      <c r="LO95" s="138"/>
      <c r="LP95" s="138"/>
      <c r="LQ95" s="138"/>
      <c r="LR95" s="138"/>
      <c r="LS95" s="138"/>
      <c r="LT95" s="138"/>
      <c r="LZ95" s="80"/>
      <c r="MA95" s="80"/>
      <c r="MB95" s="80"/>
      <c r="MC95" s="80"/>
      <c r="MD95" s="80"/>
      <c r="ME95" s="80"/>
      <c r="MF95" s="80"/>
      <c r="MG95" s="80"/>
      <c r="MH95" s="80"/>
      <c r="MI95" s="80"/>
      <c r="MJ95" s="80"/>
      <c r="MK95" s="80"/>
      <c r="ML95" s="80"/>
      <c r="MM95" s="80"/>
      <c r="MP95" s="80"/>
      <c r="MY95" s="138"/>
      <c r="MZ95" s="138"/>
      <c r="NA95" s="138"/>
      <c r="NB95" s="138"/>
      <c r="NC95" s="138"/>
      <c r="ND95" s="138"/>
      <c r="NE95" s="138"/>
      <c r="NF95" s="138"/>
      <c r="NG95" s="138"/>
      <c r="NH95" s="138"/>
      <c r="NI95" s="138"/>
      <c r="NJ95" s="138"/>
      <c r="NK95" s="138"/>
      <c r="NL95" s="138"/>
      <c r="NM95" s="138"/>
      <c r="NN95" s="138"/>
      <c r="NO95" s="138"/>
      <c r="NP95" s="138"/>
      <c r="NQ95" s="138"/>
      <c r="NR95" s="138"/>
      <c r="NS95" s="138"/>
      <c r="NT95" s="138"/>
      <c r="NU95" s="138"/>
      <c r="NV95" s="138"/>
      <c r="NW95" s="138"/>
      <c r="NX95" s="138"/>
      <c r="NY95" s="138"/>
      <c r="NZ95" s="138"/>
      <c r="OA95" s="138"/>
      <c r="OB95" s="138"/>
      <c r="OC95" s="138"/>
      <c r="OD95" s="138"/>
      <c r="OE95" s="138"/>
      <c r="OF95" s="138"/>
      <c r="OG95" s="138"/>
      <c r="OH95" s="138"/>
      <c r="OI95" s="138"/>
      <c r="OJ95" s="138"/>
      <c r="OK95" s="138"/>
      <c r="OL95" s="138"/>
      <c r="OM95" s="138"/>
      <c r="ON95" s="138"/>
      <c r="OO95" s="138"/>
      <c r="OP95" s="138"/>
      <c r="OQ95" s="138"/>
      <c r="OR95" s="138"/>
      <c r="OS95" s="138"/>
      <c r="OT95" s="138"/>
      <c r="OU95" s="138"/>
      <c r="OV95" s="138"/>
      <c r="OW95" s="138"/>
      <c r="OX95" s="138"/>
      <c r="OY95" s="138"/>
      <c r="OZ95" s="138"/>
      <c r="PA95" s="138"/>
      <c r="PB95" s="138"/>
      <c r="PC95" s="138"/>
      <c r="PD95" s="138"/>
      <c r="PE95" s="138"/>
      <c r="PF95" s="138"/>
      <c r="PG95" s="138"/>
      <c r="PH95" s="138"/>
      <c r="PI95" s="138"/>
      <c r="PJ95" s="138"/>
      <c r="PK95" s="138"/>
      <c r="PL95" s="138"/>
      <c r="PM95" s="138"/>
      <c r="PN95" s="138"/>
      <c r="PO95" s="138"/>
      <c r="PP95" s="138"/>
      <c r="PQ95" s="138"/>
      <c r="PR95" s="138"/>
      <c r="PS95" s="138"/>
      <c r="PT95" s="138"/>
      <c r="PU95" s="138"/>
      <c r="PV95" s="138"/>
      <c r="PW95" s="138"/>
      <c r="PX95" s="138"/>
      <c r="PY95" s="138"/>
      <c r="PZ95" s="138"/>
      <c r="QA95" s="138"/>
      <c r="QB95" s="138"/>
      <c r="QC95" s="138"/>
      <c r="QD95" s="138"/>
      <c r="QE95" s="138"/>
      <c r="QF95" s="138"/>
      <c r="QG95" s="138"/>
      <c r="QH95" s="138"/>
      <c r="QI95" s="138"/>
      <c r="QJ95" s="138"/>
      <c r="QK95" s="138"/>
      <c r="QL95" s="138"/>
      <c r="QM95" s="138"/>
      <c r="QN95" s="138"/>
      <c r="QO95" s="138"/>
      <c r="QP95" s="138"/>
      <c r="QQ95" s="138"/>
      <c r="QR95" s="138"/>
      <c r="QS95" s="138"/>
      <c r="QT95" s="138"/>
      <c r="QU95" s="138"/>
      <c r="QV95" s="138"/>
      <c r="QW95" s="138"/>
      <c r="QX95" s="138"/>
      <c r="QY95" s="138"/>
      <c r="QZ95" s="138"/>
      <c r="RA95" s="138"/>
      <c r="RB95" s="138"/>
      <c r="RC95" s="138"/>
      <c r="RD95" s="138"/>
      <c r="RE95" s="138"/>
      <c r="RF95" s="138"/>
      <c r="RG95" s="138"/>
      <c r="RH95" s="138"/>
      <c r="RI95" s="138"/>
      <c r="RJ95" s="138"/>
      <c r="RK95" s="138"/>
      <c r="RL95" s="138"/>
      <c r="RM95" s="138"/>
      <c r="RN95" s="138"/>
      <c r="RO95" s="138"/>
      <c r="RP95" s="138"/>
      <c r="RQ95" s="138"/>
      <c r="RR95" s="138"/>
      <c r="RS95" s="138"/>
      <c r="RT95" s="138"/>
      <c r="RU95" s="138"/>
      <c r="RV95" s="138"/>
      <c r="RW95" s="138"/>
      <c r="RX95" s="138"/>
      <c r="RY95" s="138"/>
      <c r="RZ95" s="138"/>
      <c r="SA95" s="138"/>
      <c r="SB95" s="138"/>
      <c r="SC95" s="138"/>
      <c r="SD95" s="138"/>
      <c r="SE95" s="138"/>
      <c r="SF95" s="138"/>
      <c r="SG95" s="138"/>
      <c r="SH95" s="138"/>
      <c r="SI95" s="138"/>
      <c r="SJ95" s="138"/>
      <c r="SK95" s="138"/>
      <c r="SL95" s="138"/>
      <c r="SM95" s="138"/>
      <c r="SN95" s="138"/>
      <c r="SO95" s="138"/>
      <c r="SP95" s="138"/>
      <c r="SQ95" s="138"/>
      <c r="SR95" s="138"/>
      <c r="SS95" s="138"/>
      <c r="ST95" s="138"/>
      <c r="SU95" s="138"/>
      <c r="SV95" s="138"/>
      <c r="SW95" s="138"/>
      <c r="SX95" s="138"/>
      <c r="SY95" s="138"/>
      <c r="SZ95" s="138"/>
      <c r="TA95" s="138"/>
      <c r="TB95" s="138"/>
      <c r="TC95" s="138"/>
      <c r="TD95" s="138"/>
      <c r="TE95" s="138"/>
      <c r="TF95" s="138"/>
      <c r="TG95" s="138"/>
      <c r="TH95" s="138"/>
      <c r="TI95" s="138"/>
      <c r="TJ95" s="138"/>
      <c r="TK95" s="138"/>
      <c r="TL95" s="138"/>
      <c r="TM95" s="138"/>
      <c r="TN95" s="138"/>
      <c r="TO95" s="138"/>
      <c r="TP95" s="138"/>
      <c r="TQ95" s="138"/>
      <c r="TR95" s="138"/>
      <c r="TS95" s="138"/>
      <c r="TT95" s="138"/>
      <c r="TU95" s="138"/>
      <c r="TV95" s="138"/>
      <c r="TW95" s="138"/>
      <c r="TX95" s="138"/>
      <c r="TY95" s="138"/>
      <c r="TZ95" s="138"/>
      <c r="UA95" s="138"/>
      <c r="UB95" s="138"/>
      <c r="UC95" s="138"/>
      <c r="UD95" s="138"/>
      <c r="UE95" s="138"/>
      <c r="UF95" s="138"/>
      <c r="UG95" s="138"/>
      <c r="UH95" s="138"/>
      <c r="UI95" s="138"/>
      <c r="UJ95" s="138"/>
      <c r="UK95" s="138"/>
      <c r="UL95" s="138"/>
      <c r="UM95" s="138"/>
      <c r="UN95" s="138"/>
      <c r="UO95" s="138"/>
      <c r="UP95" s="138"/>
      <c r="UQ95" s="138"/>
      <c r="UR95" s="138"/>
      <c r="US95" s="138"/>
      <c r="UT95" s="138"/>
      <c r="UU95" s="138"/>
      <c r="UV95" s="138"/>
      <c r="UW95" s="138"/>
      <c r="UX95" s="138"/>
      <c r="UY95" s="138"/>
      <c r="UZ95" s="138"/>
      <c r="VA95" s="138"/>
      <c r="VB95" s="138"/>
      <c r="VC95" s="138"/>
      <c r="VD95" s="138"/>
      <c r="VE95" s="138"/>
      <c r="VF95" s="138"/>
      <c r="VG95" s="138"/>
      <c r="VH95" s="138"/>
      <c r="VI95" s="138"/>
      <c r="VJ95" s="138"/>
      <c r="VK95" s="138"/>
      <c r="VL95" s="138"/>
      <c r="VM95" s="138"/>
      <c r="VN95" s="138"/>
      <c r="VO95" s="138"/>
      <c r="VP95" s="138"/>
      <c r="VQ95" s="138"/>
      <c r="VR95" s="138"/>
      <c r="VS95" s="138"/>
      <c r="VT95" s="138"/>
      <c r="VU95" s="138"/>
      <c r="VV95" s="138"/>
      <c r="VW95" s="138"/>
      <c r="VX95" s="138"/>
      <c r="VY95" s="138"/>
      <c r="VZ95" s="138"/>
      <c r="WA95" s="138"/>
      <c r="WB95" s="138"/>
      <c r="WC95" s="138"/>
      <c r="WD95" s="138"/>
      <c r="WE95" s="138"/>
      <c r="WF95" s="138"/>
      <c r="WG95" s="138"/>
      <c r="WH95" s="138"/>
      <c r="WI95" s="138"/>
      <c r="WJ95" s="138"/>
      <c r="WK95" s="138"/>
      <c r="WL95" s="138"/>
      <c r="WM95" s="138"/>
      <c r="WN95" s="138"/>
      <c r="WO95" s="138"/>
      <c r="WP95" s="138"/>
      <c r="WQ95" s="138"/>
      <c r="WR95" s="138"/>
      <c r="WS95" s="138"/>
      <c r="WT95" s="138"/>
      <c r="WU95" s="138"/>
      <c r="WV95" s="138"/>
      <c r="WW95" s="138"/>
      <c r="WX95" s="138"/>
      <c r="WY95" s="138"/>
      <c r="WZ95" s="138"/>
      <c r="XA95" s="138"/>
      <c r="XB95" s="138"/>
      <c r="XC95" s="138"/>
      <c r="XD95" s="138"/>
      <c r="XE95" s="138"/>
      <c r="XF95" s="138"/>
      <c r="XG95" s="138"/>
      <c r="XH95" s="138"/>
      <c r="XI95" s="138"/>
      <c r="XJ95" s="138"/>
      <c r="XK95" s="138"/>
      <c r="XL95" s="138"/>
      <c r="XM95" s="138"/>
      <c r="XN95" s="138"/>
      <c r="XO95" s="138"/>
      <c r="XP95" s="138"/>
      <c r="XQ95" s="138"/>
      <c r="XR95" s="138"/>
      <c r="XS95" s="138"/>
      <c r="XT95" s="138"/>
      <c r="XU95" s="138"/>
      <c r="XV95" s="138"/>
      <c r="XW95" s="138"/>
      <c r="XX95" s="138"/>
      <c r="XY95" s="138"/>
      <c r="XZ95" s="138"/>
      <c r="YA95" s="138"/>
      <c r="YB95" s="138"/>
      <c r="YC95" s="138"/>
      <c r="YD95" s="138"/>
      <c r="YE95" s="138"/>
      <c r="YF95" s="138"/>
      <c r="YG95" s="138"/>
      <c r="YH95" s="138"/>
      <c r="YI95" s="138"/>
      <c r="YJ95" s="138"/>
      <c r="YK95" s="138"/>
      <c r="YL95" s="138"/>
      <c r="YM95" s="138"/>
      <c r="YN95" s="138"/>
      <c r="YO95" s="138"/>
      <c r="YP95" s="138"/>
      <c r="YQ95" s="138"/>
      <c r="YR95" s="138"/>
      <c r="YS95" s="138"/>
      <c r="YT95" s="138"/>
      <c r="YU95" s="138"/>
      <c r="YV95" s="138"/>
      <c r="YW95" s="138"/>
      <c r="YX95" s="138"/>
      <c r="YY95" s="138"/>
      <c r="YZ95" s="138"/>
      <c r="ZA95" s="138"/>
      <c r="ZB95" s="138"/>
      <c r="ZC95" s="138"/>
      <c r="ZD95" s="138"/>
      <c r="ZE95" s="138"/>
      <c r="ZF95" s="138"/>
      <c r="ZG95" s="138"/>
      <c r="ZH95" s="138"/>
      <c r="ZI95" s="138"/>
      <c r="ZJ95" s="138"/>
      <c r="ZK95" s="138"/>
      <c r="ZL95" s="138"/>
      <c r="ZM95" s="138"/>
      <c r="ZN95" s="138"/>
      <c r="ZO95" s="138"/>
      <c r="ZP95" s="138"/>
      <c r="ZQ95" s="138"/>
      <c r="ZR95" s="138"/>
      <c r="ZS95" s="138"/>
      <c r="ZT95" s="138"/>
      <c r="ZU95" s="138"/>
      <c r="ZV95" s="138"/>
      <c r="ZW95" s="138"/>
      <c r="ZX95" s="138"/>
      <c r="ZY95" s="138"/>
      <c r="ZZ95" s="138"/>
      <c r="AAA95" s="138"/>
      <c r="AAB95" s="138"/>
      <c r="AAC95" s="138"/>
      <c r="AAD95" s="138"/>
      <c r="AAE95" s="138"/>
      <c r="AAF95" s="138"/>
      <c r="AAG95" s="138"/>
      <c r="AAH95" s="138"/>
      <c r="AAI95" s="138"/>
      <c r="AAJ95" s="138"/>
      <c r="AAK95" s="138"/>
      <c r="AAL95" s="138"/>
      <c r="AAM95" s="138"/>
      <c r="AAN95" s="138"/>
      <c r="AAO95" s="138"/>
      <c r="AAP95" s="138"/>
      <c r="AAQ95" s="138"/>
      <c r="AAR95" s="138"/>
      <c r="AAS95" s="138"/>
      <c r="AAT95" s="138"/>
      <c r="AAU95" s="138"/>
      <c r="AAV95" s="138"/>
      <c r="AAW95" s="138"/>
      <c r="AAX95" s="138"/>
      <c r="AAY95" s="138"/>
      <c r="AAZ95" s="138"/>
      <c r="ABA95" s="138"/>
      <c r="ABB95" s="138"/>
      <c r="ABC95" s="138"/>
      <c r="ABD95" s="138"/>
      <c r="ABE95" s="138"/>
      <c r="ABF95" s="138"/>
      <c r="ABG95" s="138"/>
      <c r="ABH95" s="138"/>
      <c r="ABI95" s="138"/>
      <c r="ABJ95" s="138"/>
      <c r="ABK95" s="138"/>
      <c r="ABL95" s="138"/>
      <c r="ABM95" s="138"/>
      <c r="ABN95" s="138"/>
      <c r="ABO95" s="138"/>
      <c r="ABP95" s="138"/>
      <c r="ABQ95" s="138"/>
      <c r="ABR95" s="138"/>
      <c r="ABS95" s="138"/>
      <c r="ABT95" s="138"/>
      <c r="ABU95" s="138"/>
      <c r="ABV95" s="138"/>
      <c r="ABW95" s="138"/>
      <c r="ABX95" s="138"/>
      <c r="ABY95" s="138"/>
      <c r="ABZ95" s="138"/>
      <c r="ACA95" s="138"/>
      <c r="ACB95" s="138"/>
      <c r="ACC95" s="138"/>
      <c r="ACD95" s="138"/>
      <c r="ACE95" s="138"/>
      <c r="ACF95" s="138"/>
      <c r="ACG95" s="138"/>
      <c r="ACH95" s="138"/>
      <c r="ACI95" s="138"/>
      <c r="ACJ95" s="138"/>
      <c r="ACK95" s="138"/>
      <c r="ACL95" s="138"/>
      <c r="ACM95" s="138"/>
      <c r="ACN95" s="138"/>
      <c r="ACO95" s="138"/>
      <c r="ACP95" s="138"/>
      <c r="ACQ95" s="138"/>
      <c r="ACR95" s="138"/>
      <c r="ACS95" s="138"/>
      <c r="ACT95" s="138"/>
      <c r="ACU95" s="138"/>
      <c r="ACV95" s="138"/>
      <c r="ACW95" s="138"/>
      <c r="ACX95" s="138"/>
      <c r="ACY95" s="138"/>
      <c r="ACZ95" s="138"/>
      <c r="ADA95" s="138"/>
      <c r="ADB95" s="138"/>
      <c r="ADC95" s="138"/>
      <c r="ADD95" s="138"/>
      <c r="ADE95" s="138"/>
      <c r="ADF95" s="138"/>
      <c r="ADG95" s="138"/>
      <c r="ADH95" s="138"/>
      <c r="ADI95" s="138"/>
      <c r="ADJ95" s="138"/>
      <c r="ADK95" s="138"/>
      <c r="ADL95" s="138"/>
      <c r="ADM95" s="138"/>
      <c r="ADN95" s="138"/>
      <c r="ADO95" s="138"/>
      <c r="ADP95" s="138"/>
      <c r="ADQ95" s="138"/>
      <c r="ADR95" s="138"/>
      <c r="ADS95" s="138"/>
      <c r="ADT95" s="138"/>
      <c r="ADU95" s="138"/>
      <c r="ADV95" s="138"/>
      <c r="ADW95" s="138"/>
      <c r="ADX95" s="138"/>
      <c r="ADY95" s="138"/>
      <c r="ADZ95" s="138"/>
      <c r="AEA95" s="138"/>
      <c r="AEB95" s="138"/>
      <c r="AEC95" s="138"/>
      <c r="AED95" s="138"/>
      <c r="AEE95" s="138"/>
      <c r="AEF95" s="138"/>
      <c r="AEG95" s="138"/>
      <c r="AEH95" s="138"/>
      <c r="AEI95" s="138"/>
      <c r="AEJ95" s="138"/>
      <c r="AEK95" s="138"/>
      <c r="AEL95" s="138"/>
      <c r="AEM95" s="138"/>
      <c r="AEN95" s="138"/>
      <c r="AEO95" s="138"/>
      <c r="AEP95" s="138"/>
      <c r="AEQ95" s="138"/>
      <c r="AER95" s="138"/>
      <c r="AES95" s="138"/>
      <c r="AET95" s="138"/>
      <c r="AEU95" s="138"/>
      <c r="AEV95" s="138"/>
      <c r="AEW95" s="138"/>
      <c r="AEX95" s="138"/>
      <c r="AEY95" s="138"/>
      <c r="AEZ95" s="138"/>
      <c r="AFA95" s="138"/>
      <c r="AFB95" s="138"/>
      <c r="AFC95" s="138"/>
      <c r="AFD95" s="138"/>
      <c r="AFE95" s="138"/>
      <c r="AFF95" s="138"/>
      <c r="AFG95" s="138"/>
      <c r="AFH95" s="138"/>
      <c r="AFI95" s="138"/>
      <c r="AFJ95" s="138"/>
      <c r="AFK95" s="138"/>
      <c r="AFL95" s="138"/>
      <c r="AFM95" s="138"/>
      <c r="AFN95" s="138"/>
      <c r="AFO95" s="138"/>
      <c r="AFP95" s="138"/>
      <c r="AFQ95" s="138"/>
      <c r="AFR95" s="138"/>
      <c r="AFS95" s="138"/>
      <c r="AFT95" s="138"/>
      <c r="AFU95" s="138"/>
      <c r="AFV95" s="138"/>
      <c r="AFW95" s="138"/>
      <c r="AFX95" s="138"/>
      <c r="AFY95" s="138"/>
      <c r="AFZ95" s="138"/>
      <c r="AGA95" s="138"/>
      <c r="AGB95" s="138"/>
      <c r="AGC95" s="138"/>
      <c r="AGD95" s="138"/>
      <c r="AGE95" s="138"/>
      <c r="AGF95" s="138"/>
      <c r="AGG95" s="138"/>
      <c r="AGH95" s="138"/>
      <c r="AGI95" s="138"/>
      <c r="AGJ95" s="138"/>
      <c r="AGK95" s="138"/>
      <c r="AGL95" s="138"/>
      <c r="AGM95" s="138"/>
      <c r="AGN95" s="138"/>
      <c r="AGO95" s="138"/>
      <c r="AGP95" s="138"/>
      <c r="AGQ95" s="138"/>
      <c r="AGR95" s="138"/>
      <c r="AGS95" s="138"/>
      <c r="AGT95" s="138"/>
      <c r="AGU95" s="138"/>
      <c r="AGV95" s="138"/>
      <c r="AGW95" s="138"/>
      <c r="AGX95" s="138"/>
      <c r="AGY95" s="138"/>
      <c r="AGZ95" s="138"/>
      <c r="AHA95" s="138"/>
      <c r="AHB95" s="138"/>
      <c r="AHC95" s="138"/>
      <c r="AHD95" s="138"/>
      <c r="AHE95" s="138"/>
      <c r="AHF95" s="138"/>
      <c r="AHG95" s="138"/>
      <c r="AHH95" s="138"/>
      <c r="AHI95" s="138"/>
      <c r="AHJ95" s="138"/>
      <c r="AHK95" s="138"/>
      <c r="AHL95" s="138"/>
      <c r="AHM95" s="138"/>
      <c r="AHN95" s="138"/>
      <c r="AHO95" s="138"/>
      <c r="AHP95" s="138"/>
      <c r="AHQ95" s="138"/>
      <c r="AHR95" s="138"/>
      <c r="AHS95" s="138"/>
      <c r="AHT95" s="138"/>
      <c r="AHU95" s="138"/>
      <c r="AHV95" s="138"/>
      <c r="AHW95" s="138"/>
      <c r="AHX95" s="138"/>
      <c r="AHY95" s="138"/>
      <c r="AHZ95" s="138"/>
      <c r="AIA95" s="138"/>
      <c r="AIB95" s="138"/>
      <c r="AIC95" s="138"/>
      <c r="AID95" s="138"/>
      <c r="AIE95" s="138"/>
      <c r="AIF95" s="138"/>
      <c r="AIG95" s="138"/>
      <c r="AIH95" s="138"/>
      <c r="AII95" s="138"/>
      <c r="AIJ95" s="138"/>
      <c r="AIK95" s="138"/>
      <c r="AIL95" s="138"/>
      <c r="AIM95" s="138"/>
      <c r="AIN95" s="138"/>
      <c r="AIO95" s="138"/>
      <c r="AIP95" s="138"/>
      <c r="AIQ95" s="138"/>
      <c r="AIR95" s="138"/>
      <c r="AIS95" s="138"/>
      <c r="AIT95" s="138"/>
      <c r="AIU95" s="138"/>
      <c r="AIV95" s="138"/>
      <c r="AIW95" s="138"/>
      <c r="AIX95" s="138"/>
      <c r="AIY95" s="138"/>
      <c r="AIZ95" s="138"/>
      <c r="AJA95" s="138"/>
      <c r="AJB95" s="138"/>
      <c r="AJC95" s="138"/>
      <c r="AJD95" s="138"/>
      <c r="AJE95" s="138"/>
      <c r="AJF95" s="138"/>
      <c r="AJG95" s="138"/>
      <c r="AJH95" s="138"/>
      <c r="AJI95" s="138"/>
      <c r="AJJ95" s="138"/>
      <c r="AJK95" s="138"/>
      <c r="AJL95" s="138"/>
      <c r="AJM95" s="138"/>
      <c r="AJN95" s="138"/>
      <c r="AJO95" s="138"/>
      <c r="AJP95" s="138"/>
      <c r="AJQ95" s="138"/>
      <c r="AJR95" s="138"/>
      <c r="AJS95" s="138"/>
      <c r="AJT95" s="138"/>
      <c r="AJU95" s="138"/>
      <c r="AJV95" s="138"/>
      <c r="AJW95" s="138"/>
      <c r="AJX95" s="138"/>
      <c r="AJY95" s="138"/>
      <c r="AJZ95" s="138"/>
      <c r="AKA95" s="138"/>
      <c r="AKB95" s="138"/>
      <c r="AKC95" s="138"/>
      <c r="AKD95" s="138"/>
      <c r="AKE95" s="138"/>
      <c r="AKF95" s="138"/>
      <c r="AKG95" s="138"/>
      <c r="AKH95" s="138"/>
      <c r="AKI95" s="138"/>
      <c r="AKJ95" s="138"/>
      <c r="AKK95" s="138"/>
      <c r="AKL95" s="138"/>
      <c r="AKM95" s="138"/>
      <c r="AKN95" s="138"/>
      <c r="AKO95" s="138"/>
      <c r="AKP95" s="138"/>
      <c r="AKQ95" s="138"/>
      <c r="AKR95" s="138"/>
      <c r="AKS95" s="138"/>
      <c r="AKT95" s="138"/>
      <c r="AKU95" s="138"/>
      <c r="AKV95" s="138"/>
      <c r="AKW95" s="138"/>
      <c r="AKX95" s="138"/>
      <c r="AKY95" s="138"/>
      <c r="AKZ95" s="138"/>
      <c r="ALA95" s="138"/>
      <c r="ALB95" s="138"/>
      <c r="ALC95" s="138"/>
      <c r="ALD95" s="138"/>
      <c r="ALE95" s="138"/>
      <c r="ALF95" s="138"/>
      <c r="ALG95" s="138"/>
      <c r="ALH95" s="138"/>
      <c r="ALI95" s="138"/>
      <c r="ALJ95" s="138"/>
      <c r="ALK95" s="138"/>
      <c r="ALL95" s="138"/>
      <c r="ALM95" s="138"/>
      <c r="ALN95" s="138"/>
      <c r="ALO95" s="138"/>
      <c r="ALP95" s="138"/>
      <c r="ALQ95" s="138"/>
      <c r="ALR95" s="138"/>
      <c r="ALS95" s="138"/>
      <c r="ALT95" s="138"/>
      <c r="ALU95" s="138"/>
      <c r="ALV95" s="138"/>
      <c r="ALW95" s="138"/>
      <c r="ALX95" s="138"/>
      <c r="ALY95" s="138"/>
      <c r="ALZ95" s="138"/>
      <c r="AMA95" s="138"/>
      <c r="AMB95" s="138"/>
      <c r="AMC95" s="138"/>
      <c r="AMD95" s="138"/>
      <c r="AME95" s="138"/>
      <c r="AMF95" s="138"/>
      <c r="AMG95" s="138"/>
      <c r="AMH95" s="138"/>
      <c r="AMI95" s="138"/>
      <c r="AMJ95" s="138"/>
      <c r="AMK95" s="138"/>
      <c r="AML95" s="138"/>
      <c r="AMM95" s="138"/>
      <c r="AMN95" s="138"/>
      <c r="AMO95" s="138"/>
      <c r="AMP95" s="138"/>
      <c r="AMQ95" s="138"/>
      <c r="AMR95" s="138"/>
      <c r="AMS95" s="138"/>
      <c r="AMT95" s="138"/>
      <c r="AMU95" s="138"/>
      <c r="AMV95" s="138"/>
      <c r="AMW95" s="138"/>
      <c r="AMX95" s="138"/>
      <c r="AMY95" s="138"/>
      <c r="AMZ95" s="138"/>
      <c r="ANA95" s="138"/>
      <c r="ANB95" s="138"/>
      <c r="ANC95" s="138"/>
      <c r="AND95" s="138"/>
      <c r="ANE95" s="138"/>
      <c r="ANF95" s="138"/>
      <c r="ANG95" s="138"/>
      <c r="ANH95" s="138"/>
      <c r="ANI95" s="138"/>
      <c r="ANJ95" s="138"/>
      <c r="ANK95" s="138"/>
      <c r="ANL95" s="138"/>
      <c r="ANM95" s="138"/>
      <c r="ANN95" s="138"/>
      <c r="ANO95" s="138"/>
      <c r="ANP95" s="138"/>
      <c r="ANQ95" s="138"/>
      <c r="ANR95" s="138"/>
      <c r="ANS95" s="138"/>
      <c r="ANT95" s="138"/>
      <c r="ANU95" s="138"/>
      <c r="ANV95" s="138"/>
      <c r="ANW95" s="138"/>
      <c r="ANX95" s="138"/>
      <c r="ANY95" s="138"/>
      <c r="ANZ95" s="138"/>
      <c r="AOA95" s="138"/>
      <c r="AOB95" s="138"/>
      <c r="AOC95" s="138"/>
      <c r="AOD95" s="138"/>
      <c r="AOE95" s="138"/>
      <c r="AOF95" s="138"/>
      <c r="AOG95" s="138"/>
      <c r="AOH95" s="138"/>
      <c r="AOI95" s="138"/>
      <c r="AOJ95" s="138"/>
      <c r="AOK95" s="138"/>
      <c r="AOL95" s="138"/>
      <c r="AOM95" s="138"/>
      <c r="AON95" s="138"/>
      <c r="AOO95" s="138"/>
      <c r="AOP95" s="138"/>
      <c r="AOQ95" s="138"/>
      <c r="AOR95" s="138"/>
      <c r="AOS95" s="138"/>
      <c r="AOT95" s="138"/>
      <c r="AOU95" s="138"/>
      <c r="AOV95" s="138"/>
      <c r="AOW95" s="138"/>
      <c r="AOX95" s="138"/>
      <c r="AOY95" s="138"/>
      <c r="AOZ95" s="138"/>
      <c r="APA95" s="138"/>
      <c r="APB95" s="138"/>
      <c r="APC95" s="138"/>
      <c r="APD95" s="138"/>
      <c r="APE95" s="138"/>
      <c r="APF95" s="138"/>
      <c r="APG95" s="138"/>
      <c r="APH95" s="138"/>
      <c r="API95" s="138"/>
      <c r="APJ95" s="138"/>
      <c r="APK95" s="138"/>
      <c r="APL95" s="138"/>
      <c r="APM95" s="138"/>
      <c r="APN95" s="138"/>
      <c r="APO95" s="138"/>
      <c r="APP95" s="138"/>
      <c r="APQ95" s="138"/>
      <c r="APR95" s="138"/>
      <c r="APS95" s="138"/>
      <c r="APT95" s="138"/>
      <c r="APU95" s="138"/>
      <c r="APV95" s="138"/>
      <c r="APW95" s="138"/>
      <c r="APX95" s="138"/>
      <c r="APY95" s="138"/>
      <c r="APZ95" s="138"/>
      <c r="AQA95" s="138"/>
      <c r="AQB95" s="138"/>
      <c r="AQC95" s="138"/>
      <c r="AQD95" s="138"/>
      <c r="AQE95" s="138"/>
      <c r="AQF95" s="138"/>
      <c r="AQG95" s="138"/>
      <c r="AQH95" s="138"/>
      <c r="AQI95" s="138"/>
      <c r="AQJ95" s="138"/>
      <c r="AQK95" s="138"/>
      <c r="AQL95" s="138"/>
      <c r="AQM95" s="138"/>
      <c r="AQN95" s="138"/>
      <c r="AQO95" s="138"/>
      <c r="AQP95" s="138"/>
      <c r="AQQ95" s="138"/>
      <c r="AQR95" s="138"/>
      <c r="AQS95" s="138"/>
      <c r="AQT95" s="138"/>
      <c r="AQU95" s="138"/>
      <c r="AQV95" s="138"/>
      <c r="AQW95" s="138"/>
      <c r="AQX95" s="138"/>
      <c r="AQY95" s="138"/>
      <c r="AQZ95" s="138"/>
      <c r="ARA95" s="138"/>
      <c r="ARB95" s="138"/>
      <c r="ARC95" s="138"/>
      <c r="ARD95" s="138"/>
      <c r="ARE95" s="138"/>
      <c r="ARF95" s="138"/>
      <c r="ARG95" s="138"/>
      <c r="ARH95" s="138"/>
      <c r="ARI95" s="138"/>
      <c r="ARJ95" s="138"/>
      <c r="ARK95" s="138"/>
      <c r="ARL95" s="138"/>
      <c r="ARM95" s="138"/>
      <c r="ARN95" s="138"/>
      <c r="ARO95" s="138"/>
      <c r="ARP95" s="138"/>
      <c r="ARQ95" s="138"/>
      <c r="ARR95" s="138"/>
      <c r="ARS95" s="138"/>
      <c r="ART95" s="138"/>
      <c r="ARU95" s="138"/>
      <c r="ARV95" s="138"/>
      <c r="ARW95" s="138"/>
      <c r="ARX95" s="138"/>
      <c r="ARY95" s="138"/>
      <c r="ARZ95" s="138"/>
      <c r="ASA95" s="138"/>
      <c r="ASB95" s="138"/>
      <c r="ASC95" s="138"/>
      <c r="ASD95" s="138"/>
      <c r="ASE95" s="138"/>
      <c r="ASF95" s="138"/>
      <c r="ASG95" s="138"/>
      <c r="ASH95" s="138"/>
      <c r="ASI95" s="138"/>
      <c r="ASJ95" s="138"/>
      <c r="ASK95" s="138"/>
      <c r="ASL95" s="138"/>
      <c r="ASM95" s="138"/>
      <c r="ASN95" s="138"/>
      <c r="ASO95" s="138"/>
      <c r="ASP95" s="138"/>
      <c r="ASQ95" s="138"/>
      <c r="ASR95" s="138"/>
      <c r="ASS95" s="138"/>
      <c r="AST95" s="138"/>
      <c r="ASU95" s="138"/>
      <c r="ASV95" s="138"/>
      <c r="ASW95" s="138"/>
      <c r="ASX95" s="138"/>
      <c r="ASY95" s="138"/>
      <c r="ASZ95" s="138"/>
      <c r="ATA95" s="138"/>
      <c r="ATB95" s="138"/>
      <c r="ATC95" s="138"/>
      <c r="ATD95" s="138"/>
      <c r="ATE95" s="138"/>
      <c r="ATF95" s="138"/>
      <c r="ATG95" s="138"/>
      <c r="ATH95" s="138"/>
      <c r="ATI95" s="138"/>
      <c r="ATJ95" s="138"/>
      <c r="ATK95" s="138"/>
      <c r="ATL95" s="138"/>
      <c r="ATM95" s="138"/>
      <c r="ATN95" s="138"/>
      <c r="ATO95" s="138"/>
      <c r="ATP95" s="138"/>
      <c r="ATQ95" s="138"/>
      <c r="ATR95" s="138"/>
      <c r="ATS95" s="138"/>
      <c r="ATT95" s="138"/>
      <c r="ATU95" s="138"/>
      <c r="ATV95" s="138"/>
      <c r="ATW95" s="138"/>
      <c r="ATX95" s="138"/>
      <c r="ATY95" s="138"/>
      <c r="ATZ95" s="138"/>
      <c r="AUA95" s="138"/>
      <c r="AUB95" s="138"/>
      <c r="AUC95" s="138"/>
      <c r="AUD95" s="138"/>
      <c r="AUE95" s="138"/>
      <c r="AUF95" s="138"/>
      <c r="AUG95" s="138"/>
      <c r="AUH95" s="138"/>
      <c r="AUI95" s="138"/>
      <c r="AUJ95" s="138"/>
      <c r="AUK95" s="138"/>
      <c r="AUL95" s="138"/>
      <c r="AUM95" s="138"/>
      <c r="AUN95" s="138"/>
      <c r="AUO95" s="138"/>
      <c r="AUP95" s="138"/>
      <c r="AUQ95" s="138"/>
      <c r="AUR95" s="138"/>
      <c r="AUS95" s="138"/>
      <c r="AUT95" s="138"/>
      <c r="AUU95" s="138"/>
      <c r="AUV95" s="138"/>
      <c r="AUW95" s="138"/>
      <c r="AUX95" s="138"/>
      <c r="AUY95" s="138"/>
      <c r="AUZ95" s="138"/>
      <c r="AVA95" s="138"/>
      <c r="AVB95" s="138"/>
      <c r="AVC95" s="138"/>
      <c r="AVD95" s="138"/>
      <c r="AVE95" s="138"/>
    </row>
    <row r="96" spans="302:1253" s="87" customFormat="1" x14ac:dyDescent="0.25">
      <c r="KP96" s="138"/>
      <c r="KQ96" s="138"/>
      <c r="KR96" s="138"/>
      <c r="KS96" s="138"/>
      <c r="KT96" s="138"/>
      <c r="KU96" s="138"/>
      <c r="KV96" s="138"/>
      <c r="KW96" s="138"/>
      <c r="KX96" s="138"/>
      <c r="KY96" s="138"/>
      <c r="KZ96" s="138"/>
      <c r="LA96" s="138"/>
      <c r="LB96" s="138"/>
      <c r="LC96" s="138"/>
      <c r="LD96" s="138"/>
      <c r="LE96" s="138"/>
      <c r="LF96" s="138"/>
      <c r="LG96" s="138"/>
      <c r="LH96" s="138"/>
      <c r="LI96" s="138"/>
      <c r="LJ96" s="138"/>
      <c r="LK96" s="138"/>
      <c r="LL96" s="138"/>
      <c r="LM96" s="138"/>
      <c r="LN96" s="138"/>
      <c r="LO96" s="138"/>
      <c r="LP96" s="138"/>
      <c r="LQ96" s="138"/>
      <c r="LR96" s="138"/>
      <c r="LS96" s="138"/>
      <c r="LT96" s="138"/>
      <c r="LZ96" s="80"/>
      <c r="MA96" s="80"/>
      <c r="MB96" s="80"/>
      <c r="MC96" s="80"/>
      <c r="MD96" s="80"/>
      <c r="ME96" s="80"/>
      <c r="MF96" s="80"/>
      <c r="MG96" s="80"/>
      <c r="MH96" s="80"/>
      <c r="MI96" s="80"/>
      <c r="MJ96" s="80"/>
      <c r="MK96" s="80"/>
      <c r="ML96" s="80"/>
      <c r="MM96" s="80"/>
      <c r="MP96" s="80"/>
      <c r="MY96" s="138"/>
      <c r="MZ96" s="138"/>
      <c r="NA96" s="138"/>
      <c r="NB96" s="138"/>
      <c r="NC96" s="138"/>
      <c r="ND96" s="138"/>
      <c r="NE96" s="138"/>
      <c r="NF96" s="138"/>
      <c r="NG96" s="138"/>
      <c r="NH96" s="138"/>
      <c r="NI96" s="138"/>
      <c r="NJ96" s="138"/>
      <c r="NK96" s="138"/>
      <c r="NL96" s="138"/>
      <c r="NM96" s="138"/>
      <c r="NN96" s="138"/>
      <c r="NO96" s="138"/>
      <c r="NP96" s="138"/>
      <c r="NQ96" s="138"/>
      <c r="NR96" s="138"/>
      <c r="NS96" s="138"/>
      <c r="NT96" s="138"/>
      <c r="NU96" s="138"/>
      <c r="NV96" s="138"/>
      <c r="NW96" s="138"/>
      <c r="NX96" s="138"/>
      <c r="NY96" s="138"/>
      <c r="NZ96" s="138"/>
      <c r="OA96" s="138"/>
      <c r="OB96" s="138"/>
      <c r="OC96" s="138"/>
      <c r="OD96" s="138"/>
      <c r="OE96" s="138"/>
      <c r="OF96" s="138"/>
      <c r="OG96" s="138"/>
      <c r="OH96" s="138"/>
      <c r="OI96" s="138"/>
      <c r="OJ96" s="138"/>
      <c r="OK96" s="138"/>
      <c r="OL96" s="138"/>
      <c r="OM96" s="138"/>
      <c r="ON96" s="138"/>
      <c r="OO96" s="138"/>
      <c r="OP96" s="138"/>
      <c r="OQ96" s="138"/>
      <c r="OR96" s="138"/>
      <c r="OS96" s="138"/>
      <c r="OT96" s="138"/>
      <c r="OU96" s="138"/>
      <c r="OV96" s="138"/>
      <c r="OW96" s="138"/>
      <c r="OX96" s="138"/>
      <c r="OY96" s="138"/>
      <c r="OZ96" s="138"/>
      <c r="PA96" s="138"/>
      <c r="PB96" s="138"/>
      <c r="PC96" s="138"/>
      <c r="PD96" s="138"/>
      <c r="PE96" s="138"/>
      <c r="PF96" s="138"/>
      <c r="PG96" s="138"/>
      <c r="PH96" s="138"/>
      <c r="PI96" s="138"/>
      <c r="PJ96" s="138"/>
      <c r="PK96" s="138"/>
      <c r="PL96" s="138"/>
      <c r="PM96" s="138"/>
      <c r="PN96" s="138"/>
      <c r="PO96" s="138"/>
      <c r="PP96" s="138"/>
      <c r="PQ96" s="138"/>
      <c r="PR96" s="138"/>
      <c r="PS96" s="138"/>
      <c r="PT96" s="138"/>
      <c r="PU96" s="138"/>
      <c r="PV96" s="138"/>
      <c r="PW96" s="138"/>
      <c r="PX96" s="138"/>
      <c r="PY96" s="138"/>
      <c r="PZ96" s="138"/>
      <c r="QA96" s="138"/>
      <c r="QB96" s="138"/>
      <c r="QC96" s="138"/>
      <c r="QD96" s="138"/>
      <c r="QE96" s="138"/>
      <c r="QF96" s="138"/>
      <c r="QG96" s="138"/>
      <c r="QH96" s="138"/>
      <c r="QI96" s="138"/>
      <c r="QJ96" s="138"/>
      <c r="QK96" s="138"/>
      <c r="QL96" s="138"/>
      <c r="QM96" s="138"/>
      <c r="QN96" s="138"/>
      <c r="QO96" s="138"/>
      <c r="QP96" s="138"/>
      <c r="QQ96" s="138"/>
      <c r="QR96" s="138"/>
      <c r="QS96" s="138"/>
      <c r="QT96" s="138"/>
      <c r="QU96" s="138"/>
      <c r="QV96" s="138"/>
      <c r="QW96" s="138"/>
      <c r="QX96" s="138"/>
      <c r="QY96" s="138"/>
      <c r="QZ96" s="138"/>
      <c r="RA96" s="138"/>
      <c r="RB96" s="138"/>
      <c r="RC96" s="138"/>
      <c r="RD96" s="138"/>
      <c r="RE96" s="138"/>
      <c r="RF96" s="138"/>
      <c r="RG96" s="138"/>
      <c r="RH96" s="138"/>
      <c r="RI96" s="138"/>
      <c r="RJ96" s="138"/>
      <c r="RK96" s="138"/>
      <c r="RL96" s="138"/>
      <c r="RM96" s="138"/>
      <c r="RN96" s="138"/>
      <c r="RO96" s="138"/>
      <c r="RP96" s="138"/>
      <c r="RQ96" s="138"/>
      <c r="RR96" s="138"/>
      <c r="RS96" s="138"/>
      <c r="RT96" s="138"/>
      <c r="RU96" s="138"/>
      <c r="RV96" s="138"/>
      <c r="RW96" s="138"/>
      <c r="RX96" s="138"/>
      <c r="RY96" s="138"/>
      <c r="RZ96" s="138"/>
      <c r="SA96" s="138"/>
      <c r="SB96" s="138"/>
      <c r="SC96" s="138"/>
      <c r="SD96" s="138"/>
      <c r="SE96" s="138"/>
      <c r="SF96" s="138"/>
      <c r="SG96" s="138"/>
      <c r="SH96" s="138"/>
      <c r="SI96" s="138"/>
      <c r="SJ96" s="138"/>
      <c r="SK96" s="138"/>
      <c r="SL96" s="138"/>
      <c r="SM96" s="138"/>
      <c r="SN96" s="138"/>
      <c r="SO96" s="138"/>
      <c r="SP96" s="138"/>
      <c r="SQ96" s="138"/>
      <c r="SR96" s="138"/>
      <c r="SS96" s="138"/>
      <c r="ST96" s="138"/>
      <c r="SU96" s="138"/>
      <c r="SV96" s="138"/>
      <c r="SW96" s="138"/>
      <c r="SX96" s="138"/>
      <c r="SY96" s="138"/>
      <c r="SZ96" s="138"/>
      <c r="TA96" s="138"/>
      <c r="TB96" s="138"/>
      <c r="TC96" s="138"/>
      <c r="TD96" s="138"/>
      <c r="TE96" s="138"/>
      <c r="TF96" s="138"/>
      <c r="TG96" s="138"/>
      <c r="TH96" s="138"/>
      <c r="TI96" s="138"/>
      <c r="TJ96" s="138"/>
      <c r="TK96" s="138"/>
      <c r="TL96" s="138"/>
      <c r="TM96" s="138"/>
      <c r="TN96" s="138"/>
      <c r="TO96" s="138"/>
      <c r="TP96" s="138"/>
      <c r="TQ96" s="138"/>
      <c r="TR96" s="138"/>
      <c r="TS96" s="138"/>
      <c r="TT96" s="138"/>
      <c r="TU96" s="138"/>
      <c r="TV96" s="138"/>
      <c r="TW96" s="138"/>
      <c r="TX96" s="138"/>
      <c r="TY96" s="138"/>
      <c r="TZ96" s="138"/>
      <c r="UA96" s="138"/>
      <c r="UB96" s="138"/>
      <c r="UC96" s="138"/>
      <c r="UD96" s="138"/>
      <c r="UE96" s="138"/>
      <c r="UF96" s="138"/>
      <c r="UG96" s="138"/>
      <c r="UH96" s="138"/>
      <c r="UI96" s="138"/>
      <c r="UJ96" s="138"/>
      <c r="UK96" s="138"/>
      <c r="UL96" s="138"/>
      <c r="UM96" s="138"/>
      <c r="UN96" s="138"/>
      <c r="UO96" s="138"/>
      <c r="UP96" s="138"/>
      <c r="UQ96" s="138"/>
      <c r="UR96" s="138"/>
      <c r="US96" s="138"/>
      <c r="UT96" s="138"/>
      <c r="UU96" s="138"/>
      <c r="UV96" s="138"/>
      <c r="UW96" s="138"/>
      <c r="UX96" s="138"/>
      <c r="UY96" s="138"/>
      <c r="UZ96" s="138"/>
      <c r="VA96" s="138"/>
      <c r="VB96" s="138"/>
      <c r="VC96" s="138"/>
      <c r="VD96" s="138"/>
      <c r="VE96" s="138"/>
      <c r="VF96" s="138"/>
      <c r="VG96" s="138"/>
      <c r="VH96" s="138"/>
      <c r="VI96" s="138"/>
      <c r="VJ96" s="138"/>
      <c r="VK96" s="138"/>
      <c r="VL96" s="138"/>
      <c r="VM96" s="138"/>
      <c r="VN96" s="138"/>
      <c r="VO96" s="138"/>
      <c r="VP96" s="138"/>
      <c r="VQ96" s="138"/>
      <c r="VR96" s="138"/>
      <c r="VS96" s="138"/>
      <c r="VT96" s="138"/>
      <c r="VU96" s="138"/>
      <c r="VV96" s="138"/>
      <c r="VW96" s="138"/>
      <c r="VX96" s="138"/>
      <c r="VY96" s="138"/>
      <c r="VZ96" s="138"/>
      <c r="WA96" s="138"/>
      <c r="WB96" s="138"/>
      <c r="WC96" s="138"/>
      <c r="WD96" s="138"/>
      <c r="WE96" s="138"/>
      <c r="WF96" s="138"/>
      <c r="WG96" s="138"/>
      <c r="WH96" s="138"/>
      <c r="WI96" s="138"/>
      <c r="WJ96" s="138"/>
      <c r="WK96" s="138"/>
      <c r="WL96" s="138"/>
      <c r="WM96" s="138"/>
      <c r="WN96" s="138"/>
      <c r="WO96" s="138"/>
      <c r="WP96" s="138"/>
      <c r="WQ96" s="138"/>
      <c r="WR96" s="138"/>
      <c r="WS96" s="138"/>
      <c r="WT96" s="138"/>
      <c r="WU96" s="138"/>
      <c r="WV96" s="138"/>
      <c r="WW96" s="138"/>
      <c r="WX96" s="138"/>
      <c r="WY96" s="138"/>
      <c r="WZ96" s="138"/>
      <c r="XA96" s="138"/>
      <c r="XB96" s="138"/>
      <c r="XC96" s="138"/>
      <c r="XD96" s="138"/>
      <c r="XE96" s="138"/>
      <c r="XF96" s="138"/>
      <c r="XG96" s="138"/>
      <c r="XH96" s="138"/>
      <c r="XI96" s="138"/>
      <c r="XJ96" s="138"/>
      <c r="XK96" s="138"/>
      <c r="XL96" s="138"/>
      <c r="XM96" s="138"/>
      <c r="XN96" s="138"/>
      <c r="XO96" s="138"/>
      <c r="XP96" s="138"/>
      <c r="XQ96" s="138"/>
      <c r="XR96" s="138"/>
      <c r="XS96" s="138"/>
      <c r="XT96" s="138"/>
      <c r="XU96" s="138"/>
      <c r="XV96" s="138"/>
      <c r="XW96" s="138"/>
      <c r="XX96" s="138"/>
      <c r="XY96" s="138"/>
      <c r="XZ96" s="138"/>
      <c r="YA96" s="138"/>
      <c r="YB96" s="138"/>
      <c r="YC96" s="138"/>
      <c r="YD96" s="138"/>
      <c r="YE96" s="138"/>
      <c r="YF96" s="138"/>
      <c r="YG96" s="138"/>
      <c r="YH96" s="138"/>
      <c r="YI96" s="138"/>
      <c r="YJ96" s="138"/>
      <c r="YK96" s="138"/>
      <c r="YL96" s="138"/>
      <c r="YM96" s="138"/>
      <c r="YN96" s="138"/>
      <c r="YO96" s="138"/>
      <c r="YP96" s="138"/>
      <c r="YQ96" s="138"/>
      <c r="YR96" s="138"/>
      <c r="YS96" s="138"/>
      <c r="YT96" s="138"/>
      <c r="YU96" s="138"/>
      <c r="YV96" s="138"/>
      <c r="YW96" s="138"/>
      <c r="YX96" s="138"/>
      <c r="YY96" s="138"/>
      <c r="YZ96" s="138"/>
      <c r="ZA96" s="138"/>
      <c r="ZB96" s="138"/>
      <c r="ZC96" s="138"/>
      <c r="ZD96" s="138"/>
      <c r="ZE96" s="138"/>
      <c r="ZF96" s="138"/>
      <c r="ZG96" s="138"/>
      <c r="ZH96" s="138"/>
      <c r="ZI96" s="138"/>
      <c r="ZJ96" s="138"/>
      <c r="ZK96" s="138"/>
      <c r="ZL96" s="138"/>
      <c r="ZM96" s="138"/>
      <c r="ZN96" s="138"/>
      <c r="ZO96" s="138"/>
      <c r="ZP96" s="138"/>
      <c r="ZQ96" s="138"/>
      <c r="ZR96" s="138"/>
      <c r="ZS96" s="138"/>
      <c r="ZT96" s="138"/>
      <c r="ZU96" s="138"/>
      <c r="ZV96" s="138"/>
      <c r="ZW96" s="138"/>
      <c r="ZX96" s="138"/>
      <c r="ZY96" s="138"/>
      <c r="ZZ96" s="138"/>
      <c r="AAA96" s="138"/>
      <c r="AAB96" s="138"/>
      <c r="AAC96" s="138"/>
      <c r="AAD96" s="138"/>
      <c r="AAE96" s="138"/>
      <c r="AAF96" s="138"/>
      <c r="AAG96" s="138"/>
      <c r="AAH96" s="138"/>
      <c r="AAI96" s="138"/>
      <c r="AAJ96" s="138"/>
      <c r="AAK96" s="138"/>
      <c r="AAL96" s="138"/>
      <c r="AAM96" s="138"/>
      <c r="AAN96" s="138"/>
      <c r="AAO96" s="138"/>
      <c r="AAP96" s="138"/>
      <c r="AAQ96" s="138"/>
      <c r="AAR96" s="138"/>
      <c r="AAS96" s="138"/>
      <c r="AAT96" s="138"/>
      <c r="AAU96" s="138"/>
      <c r="AAV96" s="138"/>
      <c r="AAW96" s="138"/>
      <c r="AAX96" s="138"/>
      <c r="AAY96" s="138"/>
      <c r="AAZ96" s="138"/>
      <c r="ABA96" s="138"/>
      <c r="ABB96" s="138"/>
      <c r="ABC96" s="138"/>
      <c r="ABD96" s="138"/>
      <c r="ABE96" s="138"/>
      <c r="ABF96" s="138"/>
      <c r="ABG96" s="138"/>
      <c r="ABH96" s="138"/>
      <c r="ABI96" s="138"/>
      <c r="ABJ96" s="138"/>
      <c r="ABK96" s="138"/>
      <c r="ABL96" s="138"/>
      <c r="ABM96" s="138"/>
      <c r="ABN96" s="138"/>
      <c r="ABO96" s="138"/>
      <c r="ABP96" s="138"/>
      <c r="ABQ96" s="138"/>
      <c r="ABR96" s="138"/>
      <c r="ABS96" s="138"/>
      <c r="ABT96" s="138"/>
      <c r="ABU96" s="138"/>
      <c r="ABV96" s="138"/>
      <c r="ABW96" s="138"/>
      <c r="ABX96" s="138"/>
      <c r="ABY96" s="138"/>
      <c r="ABZ96" s="138"/>
      <c r="ACA96" s="138"/>
      <c r="ACB96" s="138"/>
      <c r="ACC96" s="138"/>
      <c r="ACD96" s="138"/>
      <c r="ACE96" s="138"/>
      <c r="ACF96" s="138"/>
      <c r="ACG96" s="138"/>
      <c r="ACH96" s="138"/>
      <c r="ACI96" s="138"/>
      <c r="ACJ96" s="138"/>
      <c r="ACK96" s="138"/>
      <c r="ACL96" s="138"/>
      <c r="ACM96" s="138"/>
      <c r="ACN96" s="138"/>
      <c r="ACO96" s="138"/>
      <c r="ACP96" s="138"/>
      <c r="ACQ96" s="138"/>
      <c r="ACR96" s="138"/>
      <c r="ACS96" s="138"/>
      <c r="ACT96" s="138"/>
      <c r="ACU96" s="138"/>
      <c r="ACV96" s="138"/>
      <c r="ACW96" s="138"/>
      <c r="ACX96" s="138"/>
      <c r="ACY96" s="138"/>
      <c r="ACZ96" s="138"/>
      <c r="ADA96" s="138"/>
      <c r="ADB96" s="138"/>
      <c r="ADC96" s="138"/>
      <c r="ADD96" s="138"/>
      <c r="ADE96" s="138"/>
      <c r="ADF96" s="138"/>
      <c r="ADG96" s="138"/>
      <c r="ADH96" s="138"/>
      <c r="ADI96" s="138"/>
      <c r="ADJ96" s="138"/>
      <c r="ADK96" s="138"/>
      <c r="ADL96" s="138"/>
      <c r="ADM96" s="138"/>
      <c r="ADN96" s="138"/>
      <c r="ADO96" s="138"/>
      <c r="ADP96" s="138"/>
      <c r="ADQ96" s="138"/>
      <c r="ADR96" s="138"/>
      <c r="ADS96" s="138"/>
      <c r="ADT96" s="138"/>
      <c r="ADU96" s="138"/>
      <c r="ADV96" s="138"/>
      <c r="ADW96" s="138"/>
      <c r="ADX96" s="138"/>
      <c r="ADY96" s="138"/>
      <c r="ADZ96" s="138"/>
      <c r="AEA96" s="138"/>
      <c r="AEB96" s="138"/>
      <c r="AEC96" s="138"/>
      <c r="AED96" s="138"/>
      <c r="AEE96" s="138"/>
      <c r="AEF96" s="138"/>
      <c r="AEG96" s="138"/>
      <c r="AEH96" s="138"/>
      <c r="AEI96" s="138"/>
      <c r="AEJ96" s="138"/>
      <c r="AEK96" s="138"/>
      <c r="AEL96" s="138"/>
      <c r="AEM96" s="138"/>
      <c r="AEN96" s="138"/>
      <c r="AEO96" s="138"/>
      <c r="AEP96" s="138"/>
      <c r="AEQ96" s="138"/>
      <c r="AER96" s="138"/>
      <c r="AES96" s="138"/>
      <c r="AET96" s="138"/>
      <c r="AEU96" s="138"/>
      <c r="AEV96" s="138"/>
      <c r="AEW96" s="138"/>
      <c r="AEX96" s="138"/>
      <c r="AEY96" s="138"/>
      <c r="AEZ96" s="138"/>
      <c r="AFA96" s="138"/>
      <c r="AFB96" s="138"/>
      <c r="AFC96" s="138"/>
      <c r="AFD96" s="138"/>
      <c r="AFE96" s="138"/>
      <c r="AFF96" s="138"/>
      <c r="AFG96" s="138"/>
      <c r="AFH96" s="138"/>
      <c r="AFI96" s="138"/>
      <c r="AFJ96" s="138"/>
      <c r="AFK96" s="138"/>
      <c r="AFL96" s="138"/>
      <c r="AFM96" s="138"/>
      <c r="AFN96" s="138"/>
      <c r="AFO96" s="138"/>
      <c r="AFP96" s="138"/>
      <c r="AFQ96" s="138"/>
      <c r="AFR96" s="138"/>
      <c r="AFS96" s="138"/>
      <c r="AFT96" s="138"/>
      <c r="AFU96" s="138"/>
      <c r="AFV96" s="138"/>
      <c r="AFW96" s="138"/>
      <c r="AFX96" s="138"/>
      <c r="AFY96" s="138"/>
      <c r="AFZ96" s="138"/>
      <c r="AGA96" s="138"/>
      <c r="AGB96" s="138"/>
      <c r="AGC96" s="138"/>
      <c r="AGD96" s="138"/>
      <c r="AGE96" s="138"/>
      <c r="AGF96" s="138"/>
      <c r="AGG96" s="138"/>
      <c r="AGH96" s="138"/>
      <c r="AGI96" s="138"/>
      <c r="AGJ96" s="138"/>
      <c r="AGK96" s="138"/>
      <c r="AGL96" s="138"/>
      <c r="AGM96" s="138"/>
      <c r="AGN96" s="138"/>
      <c r="AGO96" s="138"/>
      <c r="AGP96" s="138"/>
      <c r="AGQ96" s="138"/>
      <c r="AGR96" s="138"/>
      <c r="AGS96" s="138"/>
      <c r="AGT96" s="138"/>
      <c r="AGU96" s="138"/>
      <c r="AGV96" s="138"/>
      <c r="AGW96" s="138"/>
      <c r="AGX96" s="138"/>
      <c r="AGY96" s="138"/>
      <c r="AGZ96" s="138"/>
      <c r="AHA96" s="138"/>
      <c r="AHB96" s="138"/>
      <c r="AHC96" s="138"/>
      <c r="AHD96" s="138"/>
      <c r="AHE96" s="138"/>
      <c r="AHF96" s="138"/>
      <c r="AHG96" s="138"/>
      <c r="AHH96" s="138"/>
      <c r="AHI96" s="138"/>
      <c r="AHJ96" s="138"/>
      <c r="AHK96" s="138"/>
      <c r="AHL96" s="138"/>
      <c r="AHM96" s="138"/>
      <c r="AHN96" s="138"/>
      <c r="AHO96" s="138"/>
      <c r="AHP96" s="138"/>
      <c r="AHQ96" s="138"/>
      <c r="AHR96" s="138"/>
      <c r="AHS96" s="138"/>
      <c r="AHT96" s="138"/>
      <c r="AHU96" s="138"/>
      <c r="AHV96" s="138"/>
      <c r="AHW96" s="138"/>
      <c r="AHX96" s="138"/>
      <c r="AHY96" s="138"/>
      <c r="AHZ96" s="138"/>
      <c r="AIA96" s="138"/>
      <c r="AIB96" s="138"/>
      <c r="AIC96" s="138"/>
      <c r="AID96" s="138"/>
      <c r="AIE96" s="138"/>
      <c r="AIF96" s="138"/>
      <c r="AIG96" s="138"/>
      <c r="AIH96" s="138"/>
      <c r="AII96" s="138"/>
      <c r="AIJ96" s="138"/>
      <c r="AIK96" s="138"/>
      <c r="AIL96" s="138"/>
      <c r="AIM96" s="138"/>
      <c r="AIN96" s="138"/>
      <c r="AIO96" s="138"/>
      <c r="AIP96" s="138"/>
      <c r="AIQ96" s="138"/>
      <c r="AIR96" s="138"/>
      <c r="AIS96" s="138"/>
      <c r="AIT96" s="138"/>
      <c r="AIU96" s="138"/>
      <c r="AIV96" s="138"/>
      <c r="AIW96" s="138"/>
      <c r="AIX96" s="138"/>
      <c r="AIY96" s="138"/>
      <c r="AIZ96" s="138"/>
      <c r="AJA96" s="138"/>
      <c r="AJB96" s="138"/>
      <c r="AJC96" s="138"/>
      <c r="AJD96" s="138"/>
      <c r="AJE96" s="138"/>
      <c r="AJF96" s="138"/>
      <c r="AJG96" s="138"/>
      <c r="AJH96" s="138"/>
      <c r="AJI96" s="138"/>
      <c r="AJJ96" s="138"/>
      <c r="AJK96" s="138"/>
      <c r="AJL96" s="138"/>
      <c r="AJM96" s="138"/>
      <c r="AJN96" s="138"/>
      <c r="AJO96" s="138"/>
      <c r="AJP96" s="138"/>
      <c r="AJQ96" s="138"/>
      <c r="AJR96" s="138"/>
      <c r="AJS96" s="138"/>
      <c r="AJT96" s="138"/>
      <c r="AJU96" s="138"/>
      <c r="AJV96" s="138"/>
      <c r="AJW96" s="138"/>
      <c r="AJX96" s="138"/>
      <c r="AJY96" s="138"/>
      <c r="AJZ96" s="138"/>
      <c r="AKA96" s="138"/>
      <c r="AKB96" s="138"/>
      <c r="AKC96" s="138"/>
      <c r="AKD96" s="138"/>
      <c r="AKE96" s="138"/>
      <c r="AKF96" s="138"/>
      <c r="AKG96" s="138"/>
      <c r="AKH96" s="138"/>
      <c r="AKI96" s="138"/>
      <c r="AKJ96" s="138"/>
      <c r="AKK96" s="138"/>
      <c r="AKL96" s="138"/>
      <c r="AKM96" s="138"/>
      <c r="AKN96" s="138"/>
      <c r="AKO96" s="138"/>
      <c r="AKP96" s="138"/>
      <c r="AKQ96" s="138"/>
      <c r="AKR96" s="138"/>
      <c r="AKS96" s="138"/>
      <c r="AKT96" s="138"/>
      <c r="AKU96" s="138"/>
      <c r="AKV96" s="138"/>
      <c r="AKW96" s="138"/>
      <c r="AKX96" s="138"/>
      <c r="AKY96" s="138"/>
      <c r="AKZ96" s="138"/>
      <c r="ALA96" s="138"/>
      <c r="ALB96" s="138"/>
      <c r="ALC96" s="138"/>
      <c r="ALD96" s="138"/>
      <c r="ALE96" s="138"/>
      <c r="ALF96" s="138"/>
      <c r="ALG96" s="138"/>
      <c r="ALH96" s="138"/>
      <c r="ALI96" s="138"/>
      <c r="ALJ96" s="138"/>
      <c r="ALK96" s="138"/>
      <c r="ALL96" s="138"/>
      <c r="ALM96" s="138"/>
      <c r="ALN96" s="138"/>
      <c r="ALO96" s="138"/>
      <c r="ALP96" s="138"/>
      <c r="ALQ96" s="138"/>
      <c r="ALR96" s="138"/>
      <c r="ALS96" s="138"/>
      <c r="ALT96" s="138"/>
      <c r="ALU96" s="138"/>
      <c r="ALV96" s="138"/>
      <c r="ALW96" s="138"/>
      <c r="ALX96" s="138"/>
      <c r="ALY96" s="138"/>
      <c r="ALZ96" s="138"/>
      <c r="AMA96" s="138"/>
      <c r="AMB96" s="138"/>
      <c r="AMC96" s="138"/>
      <c r="AMD96" s="138"/>
      <c r="AME96" s="138"/>
      <c r="AMF96" s="138"/>
      <c r="AMG96" s="138"/>
      <c r="AMH96" s="138"/>
      <c r="AMI96" s="138"/>
      <c r="AMJ96" s="138"/>
      <c r="AMK96" s="138"/>
      <c r="AML96" s="138"/>
      <c r="AMM96" s="138"/>
      <c r="AMN96" s="138"/>
      <c r="AMO96" s="138"/>
      <c r="AMP96" s="138"/>
      <c r="AMQ96" s="138"/>
      <c r="AMR96" s="138"/>
      <c r="AMS96" s="138"/>
      <c r="AMT96" s="138"/>
      <c r="AMU96" s="138"/>
      <c r="AMV96" s="138"/>
      <c r="AMW96" s="138"/>
      <c r="AMX96" s="138"/>
      <c r="AMY96" s="138"/>
      <c r="AMZ96" s="138"/>
      <c r="ANA96" s="138"/>
      <c r="ANB96" s="138"/>
      <c r="ANC96" s="138"/>
      <c r="AND96" s="138"/>
      <c r="ANE96" s="138"/>
      <c r="ANF96" s="138"/>
      <c r="ANG96" s="138"/>
      <c r="ANH96" s="138"/>
      <c r="ANI96" s="138"/>
      <c r="ANJ96" s="138"/>
      <c r="ANK96" s="138"/>
      <c r="ANL96" s="138"/>
      <c r="ANM96" s="138"/>
      <c r="ANN96" s="138"/>
      <c r="ANO96" s="138"/>
      <c r="ANP96" s="138"/>
      <c r="ANQ96" s="138"/>
      <c r="ANR96" s="138"/>
      <c r="ANS96" s="138"/>
      <c r="ANT96" s="138"/>
      <c r="ANU96" s="138"/>
      <c r="ANV96" s="138"/>
      <c r="ANW96" s="138"/>
      <c r="ANX96" s="138"/>
      <c r="ANY96" s="138"/>
      <c r="ANZ96" s="138"/>
      <c r="AOA96" s="138"/>
      <c r="AOB96" s="138"/>
      <c r="AOC96" s="138"/>
      <c r="AOD96" s="138"/>
      <c r="AOE96" s="138"/>
      <c r="AOF96" s="138"/>
      <c r="AOG96" s="138"/>
      <c r="AOH96" s="138"/>
      <c r="AOI96" s="138"/>
      <c r="AOJ96" s="138"/>
      <c r="AOK96" s="138"/>
      <c r="AOL96" s="138"/>
      <c r="AOM96" s="138"/>
      <c r="AON96" s="138"/>
      <c r="AOO96" s="138"/>
      <c r="AOP96" s="138"/>
      <c r="AOQ96" s="138"/>
      <c r="AOR96" s="138"/>
      <c r="AOS96" s="138"/>
      <c r="AOT96" s="138"/>
      <c r="AOU96" s="138"/>
      <c r="AOV96" s="138"/>
      <c r="AOW96" s="138"/>
      <c r="AOX96" s="138"/>
      <c r="AOY96" s="138"/>
      <c r="AOZ96" s="138"/>
      <c r="APA96" s="138"/>
      <c r="APB96" s="138"/>
      <c r="APC96" s="138"/>
      <c r="APD96" s="138"/>
      <c r="APE96" s="138"/>
      <c r="APF96" s="138"/>
      <c r="APG96" s="138"/>
      <c r="APH96" s="138"/>
      <c r="API96" s="138"/>
      <c r="APJ96" s="138"/>
      <c r="APK96" s="138"/>
      <c r="APL96" s="138"/>
      <c r="APM96" s="138"/>
      <c r="APN96" s="138"/>
      <c r="APO96" s="138"/>
      <c r="APP96" s="138"/>
      <c r="APQ96" s="138"/>
      <c r="APR96" s="138"/>
      <c r="APS96" s="138"/>
      <c r="APT96" s="138"/>
      <c r="APU96" s="138"/>
      <c r="APV96" s="138"/>
      <c r="APW96" s="138"/>
      <c r="APX96" s="138"/>
      <c r="APY96" s="138"/>
      <c r="APZ96" s="138"/>
      <c r="AQA96" s="138"/>
      <c r="AQB96" s="138"/>
      <c r="AQC96" s="138"/>
      <c r="AQD96" s="138"/>
      <c r="AQE96" s="138"/>
      <c r="AQF96" s="138"/>
      <c r="AQG96" s="138"/>
      <c r="AQH96" s="138"/>
      <c r="AQI96" s="138"/>
      <c r="AQJ96" s="138"/>
      <c r="AQK96" s="138"/>
      <c r="AQL96" s="138"/>
      <c r="AQM96" s="138"/>
      <c r="AQN96" s="138"/>
      <c r="AQO96" s="138"/>
      <c r="AQP96" s="138"/>
      <c r="AQQ96" s="138"/>
      <c r="AQR96" s="138"/>
      <c r="AQS96" s="138"/>
      <c r="AQT96" s="138"/>
      <c r="AQU96" s="138"/>
      <c r="AQV96" s="138"/>
      <c r="AQW96" s="138"/>
      <c r="AQX96" s="138"/>
      <c r="AQY96" s="138"/>
      <c r="AQZ96" s="138"/>
      <c r="ARA96" s="138"/>
      <c r="ARB96" s="138"/>
      <c r="ARC96" s="138"/>
      <c r="ARD96" s="138"/>
      <c r="ARE96" s="138"/>
      <c r="ARF96" s="138"/>
      <c r="ARG96" s="138"/>
      <c r="ARH96" s="138"/>
      <c r="ARI96" s="138"/>
      <c r="ARJ96" s="138"/>
      <c r="ARK96" s="138"/>
      <c r="ARL96" s="138"/>
      <c r="ARM96" s="138"/>
      <c r="ARN96" s="138"/>
      <c r="ARO96" s="138"/>
      <c r="ARP96" s="138"/>
      <c r="ARQ96" s="138"/>
      <c r="ARR96" s="138"/>
      <c r="ARS96" s="138"/>
      <c r="ART96" s="138"/>
      <c r="ARU96" s="138"/>
      <c r="ARV96" s="138"/>
      <c r="ARW96" s="138"/>
      <c r="ARX96" s="138"/>
      <c r="ARY96" s="138"/>
      <c r="ARZ96" s="138"/>
      <c r="ASA96" s="138"/>
      <c r="ASB96" s="138"/>
      <c r="ASC96" s="138"/>
      <c r="ASD96" s="138"/>
      <c r="ASE96" s="138"/>
      <c r="ASF96" s="138"/>
      <c r="ASG96" s="138"/>
      <c r="ASH96" s="138"/>
      <c r="ASI96" s="138"/>
      <c r="ASJ96" s="138"/>
      <c r="ASK96" s="138"/>
      <c r="ASL96" s="138"/>
      <c r="ASM96" s="138"/>
      <c r="ASN96" s="138"/>
      <c r="ASO96" s="138"/>
      <c r="ASP96" s="138"/>
      <c r="ASQ96" s="138"/>
      <c r="ASR96" s="138"/>
      <c r="ASS96" s="138"/>
      <c r="AST96" s="138"/>
      <c r="ASU96" s="138"/>
      <c r="ASV96" s="138"/>
      <c r="ASW96" s="138"/>
      <c r="ASX96" s="138"/>
      <c r="ASY96" s="138"/>
      <c r="ASZ96" s="138"/>
      <c r="ATA96" s="138"/>
      <c r="ATB96" s="138"/>
      <c r="ATC96" s="138"/>
      <c r="ATD96" s="138"/>
      <c r="ATE96" s="138"/>
      <c r="ATF96" s="138"/>
      <c r="ATG96" s="138"/>
      <c r="ATH96" s="138"/>
      <c r="ATI96" s="138"/>
      <c r="ATJ96" s="138"/>
      <c r="ATK96" s="138"/>
      <c r="ATL96" s="138"/>
      <c r="ATM96" s="138"/>
      <c r="ATN96" s="138"/>
      <c r="ATO96" s="138"/>
      <c r="ATP96" s="138"/>
      <c r="ATQ96" s="138"/>
      <c r="ATR96" s="138"/>
      <c r="ATS96" s="138"/>
      <c r="ATT96" s="138"/>
      <c r="ATU96" s="138"/>
      <c r="ATV96" s="138"/>
      <c r="ATW96" s="138"/>
      <c r="ATX96" s="138"/>
      <c r="ATY96" s="138"/>
      <c r="ATZ96" s="138"/>
      <c r="AUA96" s="138"/>
      <c r="AUB96" s="138"/>
      <c r="AUC96" s="138"/>
      <c r="AUD96" s="138"/>
      <c r="AUE96" s="138"/>
      <c r="AUF96" s="138"/>
      <c r="AUG96" s="138"/>
      <c r="AUH96" s="138"/>
      <c r="AUI96" s="138"/>
      <c r="AUJ96" s="138"/>
      <c r="AUK96" s="138"/>
      <c r="AUL96" s="138"/>
      <c r="AUM96" s="138"/>
      <c r="AUN96" s="138"/>
      <c r="AUO96" s="138"/>
      <c r="AUP96" s="138"/>
      <c r="AUQ96" s="138"/>
      <c r="AUR96" s="138"/>
      <c r="AUS96" s="138"/>
      <c r="AUT96" s="138"/>
      <c r="AUU96" s="138"/>
      <c r="AUV96" s="138"/>
      <c r="AUW96" s="138"/>
      <c r="AUX96" s="138"/>
      <c r="AUY96" s="138"/>
      <c r="AUZ96" s="138"/>
      <c r="AVA96" s="138"/>
      <c r="AVB96" s="138"/>
      <c r="AVC96" s="138"/>
      <c r="AVD96" s="138"/>
      <c r="AVE96" s="138"/>
    </row>
    <row r="97" spans="83:1253" s="87" customFormat="1" x14ac:dyDescent="0.25">
      <c r="KP97" s="138"/>
      <c r="KQ97" s="138"/>
      <c r="KR97" s="138"/>
      <c r="KS97" s="138"/>
      <c r="KT97" s="138"/>
      <c r="KU97" s="138"/>
      <c r="KV97" s="138"/>
      <c r="KW97" s="138"/>
      <c r="KX97" s="138"/>
      <c r="KY97" s="138"/>
      <c r="KZ97" s="138"/>
      <c r="LA97" s="138"/>
      <c r="LB97" s="138"/>
      <c r="LC97" s="138"/>
      <c r="LD97" s="138"/>
      <c r="LE97" s="138"/>
      <c r="LF97" s="138"/>
      <c r="LG97" s="138"/>
      <c r="LH97" s="138"/>
      <c r="LI97" s="138"/>
      <c r="LJ97" s="138"/>
      <c r="LK97" s="138"/>
      <c r="LL97" s="138"/>
      <c r="LM97" s="138"/>
      <c r="LN97" s="138"/>
      <c r="LO97" s="138"/>
      <c r="LP97" s="138"/>
      <c r="LQ97" s="138"/>
      <c r="LR97" s="138"/>
      <c r="LS97" s="138"/>
      <c r="LT97" s="138"/>
      <c r="LZ97" s="80"/>
      <c r="MA97" s="80"/>
      <c r="MB97" s="80"/>
      <c r="MC97" s="80"/>
      <c r="MD97" s="80"/>
      <c r="ME97" s="80"/>
      <c r="MF97" s="80"/>
      <c r="MG97" s="80"/>
      <c r="MH97" s="80"/>
      <c r="MI97" s="80"/>
      <c r="MJ97" s="80"/>
      <c r="MK97" s="80"/>
      <c r="ML97" s="80"/>
      <c r="MM97" s="80"/>
      <c r="MP97" s="80"/>
      <c r="MY97" s="138"/>
      <c r="MZ97" s="138"/>
      <c r="NA97" s="138"/>
      <c r="NB97" s="138"/>
      <c r="NC97" s="138"/>
      <c r="ND97" s="138"/>
      <c r="NE97" s="138"/>
      <c r="NF97" s="138"/>
      <c r="NG97" s="138"/>
      <c r="NH97" s="138"/>
      <c r="NI97" s="138"/>
      <c r="NJ97" s="138"/>
      <c r="NK97" s="138"/>
      <c r="NL97" s="138"/>
      <c r="NM97" s="138"/>
      <c r="NN97" s="138"/>
      <c r="NO97" s="138"/>
      <c r="NP97" s="138"/>
      <c r="NQ97" s="138"/>
      <c r="NR97" s="138"/>
      <c r="NS97" s="138"/>
      <c r="NT97" s="138"/>
      <c r="NU97" s="138"/>
      <c r="NV97" s="138"/>
      <c r="NW97" s="138"/>
      <c r="NX97" s="138"/>
      <c r="NY97" s="138"/>
      <c r="NZ97" s="138"/>
      <c r="OA97" s="138"/>
      <c r="OB97" s="138"/>
      <c r="OC97" s="138"/>
      <c r="OD97" s="138"/>
      <c r="OE97" s="138"/>
      <c r="OF97" s="138"/>
      <c r="OG97" s="138"/>
      <c r="OH97" s="138"/>
      <c r="OI97" s="138"/>
      <c r="OJ97" s="138"/>
      <c r="OK97" s="138"/>
      <c r="OL97" s="138"/>
      <c r="OM97" s="138"/>
      <c r="ON97" s="138"/>
      <c r="OO97" s="138"/>
      <c r="OP97" s="138"/>
      <c r="OQ97" s="138"/>
      <c r="OR97" s="138"/>
      <c r="OS97" s="138"/>
      <c r="OT97" s="138"/>
      <c r="OU97" s="138"/>
      <c r="OV97" s="138"/>
      <c r="OW97" s="138"/>
      <c r="OX97" s="138"/>
      <c r="OY97" s="138"/>
      <c r="OZ97" s="138"/>
      <c r="PA97" s="138"/>
      <c r="PB97" s="138"/>
      <c r="PC97" s="138"/>
      <c r="PD97" s="138"/>
      <c r="PE97" s="138"/>
      <c r="PF97" s="138"/>
      <c r="PG97" s="138"/>
      <c r="PH97" s="138"/>
      <c r="PI97" s="138"/>
      <c r="PJ97" s="138"/>
      <c r="PK97" s="138"/>
      <c r="PL97" s="138"/>
      <c r="PM97" s="138"/>
      <c r="PN97" s="138"/>
      <c r="PO97" s="138"/>
      <c r="PP97" s="138"/>
      <c r="PQ97" s="138"/>
      <c r="PR97" s="138"/>
      <c r="PS97" s="138"/>
      <c r="PT97" s="138"/>
      <c r="PU97" s="138"/>
      <c r="PV97" s="138"/>
      <c r="PW97" s="138"/>
      <c r="PX97" s="138"/>
      <c r="PY97" s="138"/>
      <c r="PZ97" s="138"/>
      <c r="QA97" s="138"/>
      <c r="QB97" s="138"/>
      <c r="QC97" s="138"/>
      <c r="QD97" s="138"/>
      <c r="QE97" s="138"/>
      <c r="QF97" s="138"/>
      <c r="QG97" s="138"/>
      <c r="QH97" s="138"/>
      <c r="QI97" s="138"/>
      <c r="QJ97" s="138"/>
      <c r="QK97" s="138"/>
      <c r="QL97" s="138"/>
      <c r="QM97" s="138"/>
      <c r="QN97" s="138"/>
      <c r="QO97" s="138"/>
      <c r="QP97" s="138"/>
      <c r="QQ97" s="138"/>
      <c r="QR97" s="138"/>
      <c r="QS97" s="138"/>
      <c r="QT97" s="138"/>
      <c r="QU97" s="138"/>
      <c r="QV97" s="138"/>
      <c r="QW97" s="138"/>
      <c r="QX97" s="138"/>
      <c r="QY97" s="138"/>
      <c r="QZ97" s="138"/>
      <c r="RA97" s="138"/>
      <c r="RB97" s="138"/>
      <c r="RC97" s="138"/>
      <c r="RD97" s="138"/>
      <c r="RE97" s="138"/>
      <c r="RF97" s="138"/>
      <c r="RG97" s="138"/>
      <c r="RH97" s="138"/>
      <c r="RI97" s="138"/>
      <c r="RJ97" s="138"/>
      <c r="RK97" s="138"/>
      <c r="RL97" s="138"/>
      <c r="RM97" s="138"/>
      <c r="RN97" s="138"/>
      <c r="RO97" s="138"/>
      <c r="RP97" s="138"/>
      <c r="RQ97" s="138"/>
      <c r="RR97" s="138"/>
      <c r="RS97" s="138"/>
      <c r="RT97" s="138"/>
      <c r="RU97" s="138"/>
      <c r="RV97" s="138"/>
      <c r="RW97" s="138"/>
      <c r="RX97" s="138"/>
      <c r="RY97" s="138"/>
      <c r="RZ97" s="138"/>
      <c r="SA97" s="138"/>
      <c r="SB97" s="138"/>
      <c r="SC97" s="138"/>
      <c r="SD97" s="138"/>
      <c r="SE97" s="138"/>
      <c r="SF97" s="138"/>
      <c r="SG97" s="138"/>
      <c r="SH97" s="138"/>
      <c r="SI97" s="138"/>
      <c r="SJ97" s="138"/>
      <c r="SK97" s="138"/>
      <c r="SL97" s="138"/>
      <c r="SM97" s="138"/>
      <c r="SN97" s="138"/>
      <c r="SO97" s="138"/>
      <c r="SP97" s="138"/>
      <c r="SQ97" s="138"/>
      <c r="SR97" s="138"/>
      <c r="SS97" s="138"/>
      <c r="ST97" s="138"/>
      <c r="SU97" s="138"/>
      <c r="SV97" s="138"/>
      <c r="SW97" s="138"/>
      <c r="SX97" s="138"/>
      <c r="SY97" s="138"/>
      <c r="SZ97" s="138"/>
      <c r="TA97" s="138"/>
      <c r="TB97" s="138"/>
      <c r="TC97" s="138"/>
      <c r="TD97" s="138"/>
      <c r="TE97" s="138"/>
      <c r="TF97" s="138"/>
      <c r="TG97" s="138"/>
      <c r="TH97" s="138"/>
      <c r="TI97" s="138"/>
      <c r="TJ97" s="138"/>
      <c r="TK97" s="138"/>
      <c r="TL97" s="138"/>
      <c r="TM97" s="138"/>
      <c r="TN97" s="138"/>
      <c r="TO97" s="138"/>
      <c r="TP97" s="138"/>
      <c r="TQ97" s="138"/>
      <c r="TR97" s="138"/>
      <c r="TS97" s="138"/>
      <c r="TT97" s="138"/>
      <c r="TU97" s="138"/>
      <c r="TV97" s="138"/>
      <c r="TW97" s="138"/>
      <c r="TX97" s="138"/>
      <c r="TY97" s="138"/>
      <c r="TZ97" s="138"/>
      <c r="UA97" s="138"/>
      <c r="UB97" s="138"/>
      <c r="UC97" s="138"/>
      <c r="UD97" s="138"/>
      <c r="UE97" s="138"/>
      <c r="UF97" s="138"/>
      <c r="UG97" s="138"/>
      <c r="UH97" s="138"/>
      <c r="UI97" s="138"/>
      <c r="UJ97" s="138"/>
      <c r="UK97" s="138"/>
      <c r="UL97" s="138"/>
      <c r="UM97" s="138"/>
      <c r="UN97" s="138"/>
      <c r="UO97" s="138"/>
      <c r="UP97" s="138"/>
      <c r="UQ97" s="138"/>
      <c r="UR97" s="138"/>
      <c r="US97" s="138"/>
      <c r="UT97" s="138"/>
      <c r="UU97" s="138"/>
      <c r="UV97" s="138"/>
      <c r="UW97" s="138"/>
      <c r="UX97" s="138"/>
      <c r="UY97" s="138"/>
      <c r="UZ97" s="138"/>
      <c r="VA97" s="138"/>
      <c r="VB97" s="138"/>
      <c r="VC97" s="138"/>
      <c r="VD97" s="138"/>
      <c r="VE97" s="138"/>
      <c r="VF97" s="138"/>
      <c r="VG97" s="138"/>
      <c r="VH97" s="138"/>
      <c r="VI97" s="138"/>
      <c r="VJ97" s="138"/>
      <c r="VK97" s="138"/>
      <c r="VL97" s="138"/>
      <c r="VM97" s="138"/>
      <c r="VN97" s="138"/>
      <c r="VO97" s="138"/>
      <c r="VP97" s="138"/>
      <c r="VQ97" s="138"/>
      <c r="VR97" s="138"/>
      <c r="VS97" s="138"/>
      <c r="VT97" s="138"/>
      <c r="VU97" s="138"/>
      <c r="VV97" s="138"/>
      <c r="VW97" s="138"/>
      <c r="VX97" s="138"/>
      <c r="VY97" s="138"/>
      <c r="VZ97" s="138"/>
      <c r="WA97" s="138"/>
      <c r="WB97" s="138"/>
      <c r="WC97" s="138"/>
      <c r="WD97" s="138"/>
      <c r="WE97" s="138"/>
      <c r="WF97" s="138"/>
      <c r="WG97" s="138"/>
      <c r="WH97" s="138"/>
      <c r="WI97" s="138"/>
      <c r="WJ97" s="138"/>
      <c r="WK97" s="138"/>
      <c r="WL97" s="138"/>
      <c r="WM97" s="138"/>
      <c r="WN97" s="138"/>
      <c r="WO97" s="138"/>
      <c r="WP97" s="138"/>
      <c r="WQ97" s="138"/>
      <c r="WR97" s="138"/>
      <c r="WS97" s="138"/>
      <c r="WT97" s="138"/>
      <c r="WU97" s="138"/>
      <c r="WV97" s="138"/>
      <c r="WW97" s="138"/>
      <c r="WX97" s="138"/>
      <c r="WY97" s="138"/>
      <c r="WZ97" s="138"/>
      <c r="XA97" s="138"/>
      <c r="XB97" s="138"/>
      <c r="XC97" s="138"/>
      <c r="XD97" s="138"/>
      <c r="XE97" s="138"/>
      <c r="XF97" s="138"/>
      <c r="XG97" s="138"/>
      <c r="XH97" s="138"/>
      <c r="XI97" s="138"/>
      <c r="XJ97" s="138"/>
      <c r="XK97" s="138"/>
      <c r="XL97" s="138"/>
      <c r="XM97" s="138"/>
      <c r="XN97" s="138"/>
      <c r="XO97" s="138"/>
      <c r="XP97" s="138"/>
      <c r="XQ97" s="138"/>
      <c r="XR97" s="138"/>
      <c r="XS97" s="138"/>
      <c r="XT97" s="138"/>
      <c r="XU97" s="138"/>
      <c r="XV97" s="138"/>
      <c r="XW97" s="138"/>
      <c r="XX97" s="138"/>
      <c r="XY97" s="138"/>
      <c r="XZ97" s="138"/>
      <c r="YA97" s="138"/>
      <c r="YB97" s="138"/>
      <c r="YC97" s="138"/>
      <c r="YD97" s="138"/>
      <c r="YE97" s="138"/>
      <c r="YF97" s="138"/>
      <c r="YG97" s="138"/>
      <c r="YH97" s="138"/>
      <c r="YI97" s="138"/>
      <c r="YJ97" s="138"/>
      <c r="YK97" s="138"/>
      <c r="YL97" s="138"/>
      <c r="YM97" s="138"/>
      <c r="YN97" s="138"/>
      <c r="YO97" s="138"/>
      <c r="YP97" s="138"/>
      <c r="YQ97" s="138"/>
      <c r="YR97" s="138"/>
      <c r="YS97" s="138"/>
      <c r="YT97" s="138"/>
      <c r="YU97" s="138"/>
      <c r="YV97" s="138"/>
      <c r="YW97" s="138"/>
      <c r="YX97" s="138"/>
      <c r="YY97" s="138"/>
      <c r="YZ97" s="138"/>
      <c r="ZA97" s="138"/>
      <c r="ZB97" s="138"/>
      <c r="ZC97" s="138"/>
      <c r="ZD97" s="138"/>
      <c r="ZE97" s="138"/>
      <c r="ZF97" s="138"/>
      <c r="ZG97" s="138"/>
      <c r="ZH97" s="138"/>
      <c r="ZI97" s="138"/>
      <c r="ZJ97" s="138"/>
      <c r="ZK97" s="138"/>
      <c r="ZL97" s="138"/>
      <c r="ZM97" s="138"/>
      <c r="ZN97" s="138"/>
      <c r="ZO97" s="138"/>
      <c r="ZP97" s="138"/>
      <c r="ZQ97" s="138"/>
      <c r="ZR97" s="138"/>
      <c r="ZS97" s="138"/>
      <c r="ZT97" s="138"/>
      <c r="ZU97" s="138"/>
      <c r="ZV97" s="138"/>
      <c r="ZW97" s="138"/>
      <c r="ZX97" s="138"/>
      <c r="ZY97" s="138"/>
      <c r="ZZ97" s="138"/>
      <c r="AAA97" s="138"/>
      <c r="AAB97" s="138"/>
      <c r="AAC97" s="138"/>
      <c r="AAD97" s="138"/>
      <c r="AAE97" s="138"/>
      <c r="AAF97" s="138"/>
      <c r="AAG97" s="138"/>
      <c r="AAH97" s="138"/>
      <c r="AAI97" s="138"/>
      <c r="AAJ97" s="138"/>
      <c r="AAK97" s="138"/>
      <c r="AAL97" s="138"/>
      <c r="AAM97" s="138"/>
      <c r="AAN97" s="138"/>
      <c r="AAO97" s="138"/>
      <c r="AAP97" s="138"/>
      <c r="AAQ97" s="138"/>
      <c r="AAR97" s="138"/>
      <c r="AAS97" s="138"/>
      <c r="AAT97" s="138"/>
      <c r="AAU97" s="138"/>
      <c r="AAV97" s="138"/>
      <c r="AAW97" s="138"/>
      <c r="AAX97" s="138"/>
      <c r="AAY97" s="138"/>
      <c r="AAZ97" s="138"/>
      <c r="ABA97" s="138"/>
      <c r="ABB97" s="138"/>
      <c r="ABC97" s="138"/>
      <c r="ABD97" s="138"/>
      <c r="ABE97" s="138"/>
      <c r="ABF97" s="138"/>
      <c r="ABG97" s="138"/>
      <c r="ABH97" s="138"/>
      <c r="ABI97" s="138"/>
      <c r="ABJ97" s="138"/>
      <c r="ABK97" s="138"/>
      <c r="ABL97" s="138"/>
      <c r="ABM97" s="138"/>
      <c r="ABN97" s="138"/>
      <c r="ABO97" s="138"/>
      <c r="ABP97" s="138"/>
      <c r="ABQ97" s="138"/>
      <c r="ABR97" s="138"/>
      <c r="ABS97" s="138"/>
      <c r="ABT97" s="138"/>
      <c r="ABU97" s="138"/>
      <c r="ABV97" s="138"/>
      <c r="ABW97" s="138"/>
      <c r="ABX97" s="138"/>
      <c r="ABY97" s="138"/>
      <c r="ABZ97" s="138"/>
      <c r="ACA97" s="138"/>
      <c r="ACB97" s="138"/>
      <c r="ACC97" s="138"/>
      <c r="ACD97" s="138"/>
      <c r="ACE97" s="138"/>
      <c r="ACF97" s="138"/>
      <c r="ACG97" s="138"/>
      <c r="ACH97" s="138"/>
      <c r="ACI97" s="138"/>
      <c r="ACJ97" s="138"/>
      <c r="ACK97" s="138"/>
      <c r="ACL97" s="138"/>
      <c r="ACM97" s="138"/>
      <c r="ACN97" s="138"/>
      <c r="ACO97" s="138"/>
      <c r="ACP97" s="138"/>
      <c r="ACQ97" s="138"/>
      <c r="ACR97" s="138"/>
      <c r="ACS97" s="138"/>
      <c r="ACT97" s="138"/>
      <c r="ACU97" s="138"/>
      <c r="ACV97" s="138"/>
      <c r="ACW97" s="138"/>
      <c r="ACX97" s="138"/>
      <c r="ACY97" s="138"/>
      <c r="ACZ97" s="138"/>
      <c r="ADA97" s="138"/>
      <c r="ADB97" s="138"/>
      <c r="ADC97" s="138"/>
      <c r="ADD97" s="138"/>
      <c r="ADE97" s="138"/>
      <c r="ADF97" s="138"/>
      <c r="ADG97" s="138"/>
      <c r="ADH97" s="138"/>
      <c r="ADI97" s="138"/>
      <c r="ADJ97" s="138"/>
      <c r="ADK97" s="138"/>
      <c r="ADL97" s="138"/>
      <c r="ADM97" s="138"/>
      <c r="ADN97" s="138"/>
      <c r="ADO97" s="138"/>
      <c r="ADP97" s="138"/>
      <c r="ADQ97" s="138"/>
      <c r="ADR97" s="138"/>
      <c r="ADS97" s="138"/>
      <c r="ADT97" s="138"/>
      <c r="ADU97" s="138"/>
      <c r="ADV97" s="138"/>
      <c r="ADW97" s="138"/>
      <c r="ADX97" s="138"/>
      <c r="ADY97" s="138"/>
      <c r="ADZ97" s="138"/>
      <c r="AEA97" s="138"/>
      <c r="AEB97" s="138"/>
      <c r="AEC97" s="138"/>
      <c r="AED97" s="138"/>
      <c r="AEE97" s="138"/>
      <c r="AEF97" s="138"/>
      <c r="AEG97" s="138"/>
      <c r="AEH97" s="138"/>
      <c r="AEI97" s="138"/>
      <c r="AEJ97" s="138"/>
      <c r="AEK97" s="138"/>
      <c r="AEL97" s="138"/>
      <c r="AEM97" s="138"/>
      <c r="AEN97" s="138"/>
      <c r="AEO97" s="138"/>
      <c r="AEP97" s="138"/>
      <c r="AEQ97" s="138"/>
      <c r="AER97" s="138"/>
      <c r="AES97" s="138"/>
      <c r="AET97" s="138"/>
      <c r="AEU97" s="138"/>
      <c r="AEV97" s="138"/>
      <c r="AEW97" s="138"/>
      <c r="AEX97" s="138"/>
      <c r="AEY97" s="138"/>
      <c r="AEZ97" s="138"/>
      <c r="AFA97" s="138"/>
      <c r="AFB97" s="138"/>
      <c r="AFC97" s="138"/>
      <c r="AFD97" s="138"/>
      <c r="AFE97" s="138"/>
      <c r="AFF97" s="138"/>
      <c r="AFG97" s="138"/>
      <c r="AFH97" s="138"/>
      <c r="AFI97" s="138"/>
      <c r="AFJ97" s="138"/>
      <c r="AFK97" s="138"/>
      <c r="AFL97" s="138"/>
      <c r="AFM97" s="138"/>
      <c r="AFN97" s="138"/>
      <c r="AFO97" s="138"/>
      <c r="AFP97" s="138"/>
      <c r="AFQ97" s="138"/>
      <c r="AFR97" s="138"/>
      <c r="AFS97" s="138"/>
      <c r="AFT97" s="138"/>
      <c r="AFU97" s="138"/>
      <c r="AFV97" s="138"/>
      <c r="AFW97" s="138"/>
      <c r="AFX97" s="138"/>
      <c r="AFY97" s="138"/>
      <c r="AFZ97" s="138"/>
      <c r="AGA97" s="138"/>
      <c r="AGB97" s="138"/>
      <c r="AGC97" s="138"/>
      <c r="AGD97" s="138"/>
      <c r="AGE97" s="138"/>
      <c r="AGF97" s="138"/>
      <c r="AGG97" s="138"/>
      <c r="AGH97" s="138"/>
      <c r="AGI97" s="138"/>
      <c r="AGJ97" s="138"/>
      <c r="AGK97" s="138"/>
      <c r="AGL97" s="138"/>
      <c r="AGM97" s="138"/>
      <c r="AGN97" s="138"/>
      <c r="AGO97" s="138"/>
      <c r="AGP97" s="138"/>
      <c r="AGQ97" s="138"/>
      <c r="AGR97" s="138"/>
      <c r="AGS97" s="138"/>
      <c r="AGT97" s="138"/>
      <c r="AGU97" s="138"/>
      <c r="AGV97" s="138"/>
      <c r="AGW97" s="138"/>
      <c r="AGX97" s="138"/>
      <c r="AGY97" s="138"/>
      <c r="AGZ97" s="138"/>
      <c r="AHA97" s="138"/>
      <c r="AHB97" s="138"/>
      <c r="AHC97" s="138"/>
      <c r="AHD97" s="138"/>
      <c r="AHE97" s="138"/>
      <c r="AHF97" s="138"/>
      <c r="AHG97" s="138"/>
      <c r="AHH97" s="138"/>
      <c r="AHI97" s="138"/>
      <c r="AHJ97" s="138"/>
      <c r="AHK97" s="138"/>
      <c r="AHL97" s="138"/>
      <c r="AHM97" s="138"/>
      <c r="AHN97" s="138"/>
      <c r="AHO97" s="138"/>
      <c r="AHP97" s="138"/>
      <c r="AHQ97" s="138"/>
      <c r="AHR97" s="138"/>
      <c r="AHS97" s="138"/>
      <c r="AHT97" s="138"/>
      <c r="AHU97" s="138"/>
      <c r="AHV97" s="138"/>
      <c r="AHW97" s="138"/>
      <c r="AHX97" s="138"/>
      <c r="AHY97" s="138"/>
      <c r="AHZ97" s="138"/>
      <c r="AIA97" s="138"/>
      <c r="AIB97" s="138"/>
      <c r="AIC97" s="138"/>
      <c r="AID97" s="138"/>
      <c r="AIE97" s="138"/>
      <c r="AIF97" s="138"/>
      <c r="AIG97" s="138"/>
      <c r="AIH97" s="138"/>
      <c r="AII97" s="138"/>
      <c r="AIJ97" s="138"/>
      <c r="AIK97" s="138"/>
      <c r="AIL97" s="138"/>
      <c r="AIM97" s="138"/>
      <c r="AIN97" s="138"/>
      <c r="AIO97" s="138"/>
      <c r="AIP97" s="138"/>
      <c r="AIQ97" s="138"/>
      <c r="AIR97" s="138"/>
      <c r="AIS97" s="138"/>
      <c r="AIT97" s="138"/>
      <c r="AIU97" s="138"/>
      <c r="AIV97" s="138"/>
      <c r="AIW97" s="138"/>
      <c r="AIX97" s="138"/>
      <c r="AIY97" s="138"/>
      <c r="AIZ97" s="138"/>
      <c r="AJA97" s="138"/>
      <c r="AJB97" s="138"/>
      <c r="AJC97" s="138"/>
      <c r="AJD97" s="138"/>
      <c r="AJE97" s="138"/>
      <c r="AJF97" s="138"/>
      <c r="AJG97" s="138"/>
      <c r="AJH97" s="138"/>
      <c r="AJI97" s="138"/>
      <c r="AJJ97" s="138"/>
      <c r="AJK97" s="138"/>
      <c r="AJL97" s="138"/>
      <c r="AJM97" s="138"/>
      <c r="AJN97" s="138"/>
      <c r="AJO97" s="138"/>
      <c r="AJP97" s="138"/>
      <c r="AJQ97" s="138"/>
      <c r="AJR97" s="138"/>
      <c r="AJS97" s="138"/>
      <c r="AJT97" s="138"/>
      <c r="AJU97" s="138"/>
      <c r="AJV97" s="138"/>
      <c r="AJW97" s="138"/>
      <c r="AJX97" s="138"/>
      <c r="AJY97" s="138"/>
      <c r="AJZ97" s="138"/>
      <c r="AKA97" s="138"/>
      <c r="AKB97" s="138"/>
      <c r="AKC97" s="138"/>
      <c r="AKD97" s="138"/>
      <c r="AKE97" s="138"/>
      <c r="AKF97" s="138"/>
      <c r="AKG97" s="138"/>
      <c r="AKH97" s="138"/>
      <c r="AKI97" s="138"/>
      <c r="AKJ97" s="138"/>
      <c r="AKK97" s="138"/>
      <c r="AKL97" s="138"/>
      <c r="AKM97" s="138"/>
      <c r="AKN97" s="138"/>
      <c r="AKO97" s="138"/>
      <c r="AKP97" s="138"/>
      <c r="AKQ97" s="138"/>
      <c r="AKR97" s="138"/>
      <c r="AKS97" s="138"/>
      <c r="AKT97" s="138"/>
      <c r="AKU97" s="138"/>
      <c r="AKV97" s="138"/>
      <c r="AKW97" s="138"/>
      <c r="AKX97" s="138"/>
      <c r="AKY97" s="138"/>
      <c r="AKZ97" s="138"/>
      <c r="ALA97" s="138"/>
      <c r="ALB97" s="138"/>
      <c r="ALC97" s="138"/>
      <c r="ALD97" s="138"/>
      <c r="ALE97" s="138"/>
      <c r="ALF97" s="138"/>
      <c r="ALG97" s="138"/>
      <c r="ALH97" s="138"/>
      <c r="ALI97" s="138"/>
      <c r="ALJ97" s="138"/>
      <c r="ALK97" s="138"/>
      <c r="ALL97" s="138"/>
      <c r="ALM97" s="138"/>
      <c r="ALN97" s="138"/>
      <c r="ALO97" s="138"/>
      <c r="ALP97" s="138"/>
      <c r="ALQ97" s="138"/>
      <c r="ALR97" s="138"/>
      <c r="ALS97" s="138"/>
      <c r="ALT97" s="138"/>
      <c r="ALU97" s="138"/>
      <c r="ALV97" s="138"/>
      <c r="ALW97" s="138"/>
      <c r="ALX97" s="138"/>
      <c r="ALY97" s="138"/>
      <c r="ALZ97" s="138"/>
      <c r="AMA97" s="138"/>
      <c r="AMB97" s="138"/>
      <c r="AMC97" s="138"/>
      <c r="AMD97" s="138"/>
      <c r="AME97" s="138"/>
      <c r="AMF97" s="138"/>
      <c r="AMG97" s="138"/>
      <c r="AMH97" s="138"/>
      <c r="AMI97" s="138"/>
      <c r="AMJ97" s="138"/>
      <c r="AMK97" s="138"/>
      <c r="AML97" s="138"/>
      <c r="AMM97" s="138"/>
      <c r="AMN97" s="138"/>
      <c r="AMO97" s="138"/>
      <c r="AMP97" s="138"/>
      <c r="AMQ97" s="138"/>
      <c r="AMR97" s="138"/>
      <c r="AMS97" s="138"/>
      <c r="AMT97" s="138"/>
      <c r="AMU97" s="138"/>
      <c r="AMV97" s="138"/>
      <c r="AMW97" s="138"/>
      <c r="AMX97" s="138"/>
      <c r="AMY97" s="138"/>
      <c r="AMZ97" s="138"/>
      <c r="ANA97" s="138"/>
      <c r="ANB97" s="138"/>
      <c r="ANC97" s="138"/>
      <c r="AND97" s="138"/>
      <c r="ANE97" s="138"/>
      <c r="ANF97" s="138"/>
      <c r="ANG97" s="138"/>
      <c r="ANH97" s="138"/>
      <c r="ANI97" s="138"/>
      <c r="ANJ97" s="138"/>
      <c r="ANK97" s="138"/>
      <c r="ANL97" s="138"/>
      <c r="ANM97" s="138"/>
      <c r="ANN97" s="138"/>
      <c r="ANO97" s="138"/>
      <c r="ANP97" s="138"/>
      <c r="ANQ97" s="138"/>
      <c r="ANR97" s="138"/>
      <c r="ANS97" s="138"/>
      <c r="ANT97" s="138"/>
      <c r="ANU97" s="138"/>
      <c r="ANV97" s="138"/>
      <c r="ANW97" s="138"/>
      <c r="ANX97" s="138"/>
      <c r="ANY97" s="138"/>
      <c r="ANZ97" s="138"/>
      <c r="AOA97" s="138"/>
      <c r="AOB97" s="138"/>
      <c r="AOC97" s="138"/>
      <c r="AOD97" s="138"/>
      <c r="AOE97" s="138"/>
      <c r="AOF97" s="138"/>
      <c r="AOG97" s="138"/>
      <c r="AOH97" s="138"/>
      <c r="AOI97" s="138"/>
      <c r="AOJ97" s="138"/>
      <c r="AOK97" s="138"/>
      <c r="AOL97" s="138"/>
      <c r="AOM97" s="138"/>
      <c r="AON97" s="138"/>
      <c r="AOO97" s="138"/>
      <c r="AOP97" s="138"/>
      <c r="AOQ97" s="138"/>
      <c r="AOR97" s="138"/>
      <c r="AOS97" s="138"/>
      <c r="AOT97" s="138"/>
      <c r="AOU97" s="138"/>
      <c r="AOV97" s="138"/>
      <c r="AOW97" s="138"/>
      <c r="AOX97" s="138"/>
      <c r="AOY97" s="138"/>
      <c r="AOZ97" s="138"/>
      <c r="APA97" s="138"/>
      <c r="APB97" s="138"/>
      <c r="APC97" s="138"/>
      <c r="APD97" s="138"/>
      <c r="APE97" s="138"/>
      <c r="APF97" s="138"/>
      <c r="APG97" s="138"/>
      <c r="APH97" s="138"/>
      <c r="API97" s="138"/>
      <c r="APJ97" s="138"/>
      <c r="APK97" s="138"/>
      <c r="APL97" s="138"/>
      <c r="APM97" s="138"/>
      <c r="APN97" s="138"/>
      <c r="APO97" s="138"/>
      <c r="APP97" s="138"/>
      <c r="APQ97" s="138"/>
      <c r="APR97" s="138"/>
      <c r="APS97" s="138"/>
      <c r="APT97" s="138"/>
      <c r="APU97" s="138"/>
      <c r="APV97" s="138"/>
      <c r="APW97" s="138"/>
      <c r="APX97" s="138"/>
      <c r="APY97" s="138"/>
      <c r="APZ97" s="138"/>
      <c r="AQA97" s="138"/>
      <c r="AQB97" s="138"/>
      <c r="AQC97" s="138"/>
      <c r="AQD97" s="138"/>
      <c r="AQE97" s="138"/>
      <c r="AQF97" s="138"/>
      <c r="AQG97" s="138"/>
      <c r="AQH97" s="138"/>
      <c r="AQI97" s="138"/>
      <c r="AQJ97" s="138"/>
      <c r="AQK97" s="138"/>
      <c r="AQL97" s="138"/>
      <c r="AQM97" s="138"/>
      <c r="AQN97" s="138"/>
      <c r="AQO97" s="138"/>
      <c r="AQP97" s="138"/>
      <c r="AQQ97" s="138"/>
      <c r="AQR97" s="138"/>
      <c r="AQS97" s="138"/>
      <c r="AQT97" s="138"/>
      <c r="AQU97" s="138"/>
      <c r="AQV97" s="138"/>
      <c r="AQW97" s="138"/>
      <c r="AQX97" s="138"/>
      <c r="AQY97" s="138"/>
      <c r="AQZ97" s="138"/>
      <c r="ARA97" s="138"/>
      <c r="ARB97" s="138"/>
      <c r="ARC97" s="138"/>
      <c r="ARD97" s="138"/>
      <c r="ARE97" s="138"/>
      <c r="ARF97" s="138"/>
      <c r="ARG97" s="138"/>
      <c r="ARH97" s="138"/>
      <c r="ARI97" s="138"/>
      <c r="ARJ97" s="138"/>
      <c r="ARK97" s="138"/>
      <c r="ARL97" s="138"/>
      <c r="ARM97" s="138"/>
      <c r="ARN97" s="138"/>
      <c r="ARO97" s="138"/>
      <c r="ARP97" s="138"/>
      <c r="ARQ97" s="138"/>
      <c r="ARR97" s="138"/>
      <c r="ARS97" s="138"/>
      <c r="ART97" s="138"/>
      <c r="ARU97" s="138"/>
      <c r="ARV97" s="138"/>
      <c r="ARW97" s="138"/>
      <c r="ARX97" s="138"/>
      <c r="ARY97" s="138"/>
      <c r="ARZ97" s="138"/>
      <c r="ASA97" s="138"/>
      <c r="ASB97" s="138"/>
      <c r="ASC97" s="138"/>
      <c r="ASD97" s="138"/>
      <c r="ASE97" s="138"/>
      <c r="ASF97" s="138"/>
      <c r="ASG97" s="138"/>
      <c r="ASH97" s="138"/>
      <c r="ASI97" s="138"/>
      <c r="ASJ97" s="138"/>
      <c r="ASK97" s="138"/>
      <c r="ASL97" s="138"/>
      <c r="ASM97" s="138"/>
      <c r="ASN97" s="138"/>
      <c r="ASO97" s="138"/>
      <c r="ASP97" s="138"/>
      <c r="ASQ97" s="138"/>
      <c r="ASR97" s="138"/>
      <c r="ASS97" s="138"/>
      <c r="AST97" s="138"/>
      <c r="ASU97" s="138"/>
      <c r="ASV97" s="138"/>
      <c r="ASW97" s="138"/>
      <c r="ASX97" s="138"/>
      <c r="ASY97" s="138"/>
      <c r="ASZ97" s="138"/>
      <c r="ATA97" s="138"/>
      <c r="ATB97" s="138"/>
      <c r="ATC97" s="138"/>
      <c r="ATD97" s="138"/>
      <c r="ATE97" s="138"/>
      <c r="ATF97" s="138"/>
      <c r="ATG97" s="138"/>
      <c r="ATH97" s="138"/>
      <c r="ATI97" s="138"/>
      <c r="ATJ97" s="138"/>
      <c r="ATK97" s="138"/>
      <c r="ATL97" s="138"/>
      <c r="ATM97" s="138"/>
      <c r="ATN97" s="138"/>
      <c r="ATO97" s="138"/>
      <c r="ATP97" s="138"/>
      <c r="ATQ97" s="138"/>
      <c r="ATR97" s="138"/>
      <c r="ATS97" s="138"/>
      <c r="ATT97" s="138"/>
      <c r="ATU97" s="138"/>
      <c r="ATV97" s="138"/>
      <c r="ATW97" s="138"/>
      <c r="ATX97" s="138"/>
      <c r="ATY97" s="138"/>
      <c r="ATZ97" s="138"/>
      <c r="AUA97" s="138"/>
      <c r="AUB97" s="138"/>
      <c r="AUC97" s="138"/>
      <c r="AUD97" s="138"/>
      <c r="AUE97" s="138"/>
      <c r="AUF97" s="138"/>
      <c r="AUG97" s="138"/>
      <c r="AUH97" s="138"/>
      <c r="AUI97" s="138"/>
      <c r="AUJ97" s="138"/>
      <c r="AUK97" s="138"/>
      <c r="AUL97" s="138"/>
      <c r="AUM97" s="138"/>
      <c r="AUN97" s="138"/>
      <c r="AUO97" s="138"/>
      <c r="AUP97" s="138"/>
      <c r="AUQ97" s="138"/>
      <c r="AUR97" s="138"/>
      <c r="AUS97" s="138"/>
      <c r="AUT97" s="138"/>
      <c r="AUU97" s="138"/>
      <c r="AUV97" s="138"/>
      <c r="AUW97" s="138"/>
      <c r="AUX97" s="138"/>
      <c r="AUY97" s="138"/>
      <c r="AUZ97" s="138"/>
      <c r="AVA97" s="138"/>
      <c r="AVB97" s="138"/>
      <c r="AVC97" s="138"/>
      <c r="AVD97" s="138"/>
      <c r="AVE97" s="138"/>
    </row>
    <row r="98" spans="83:1253" s="87" customFormat="1" x14ac:dyDescent="0.25">
      <c r="KP98" s="138"/>
      <c r="KQ98" s="138"/>
      <c r="KR98" s="138"/>
      <c r="KS98" s="138"/>
      <c r="KT98" s="138"/>
      <c r="KU98" s="138"/>
      <c r="KV98" s="138"/>
      <c r="KW98" s="138"/>
      <c r="KX98" s="138"/>
      <c r="KY98" s="138"/>
      <c r="KZ98" s="138"/>
      <c r="LA98" s="138"/>
      <c r="LB98" s="138"/>
      <c r="LC98" s="138"/>
      <c r="LD98" s="138"/>
      <c r="LE98" s="138"/>
      <c r="LF98" s="138"/>
      <c r="LG98" s="138"/>
      <c r="LH98" s="138"/>
      <c r="LI98" s="138"/>
      <c r="LJ98" s="138"/>
      <c r="LK98" s="138"/>
      <c r="LL98" s="138"/>
      <c r="LM98" s="138"/>
      <c r="LN98" s="138"/>
      <c r="LO98" s="138"/>
      <c r="LP98" s="138"/>
      <c r="LQ98" s="138"/>
      <c r="LR98" s="138"/>
      <c r="LS98" s="138"/>
      <c r="LT98" s="138"/>
      <c r="LZ98" s="80"/>
      <c r="MA98" s="80"/>
      <c r="MB98" s="80"/>
      <c r="MC98" s="80"/>
      <c r="MD98" s="80"/>
      <c r="ME98" s="80"/>
      <c r="MF98" s="80"/>
      <c r="MG98" s="80"/>
      <c r="MH98" s="80"/>
      <c r="MI98" s="80"/>
      <c r="MJ98" s="80"/>
      <c r="MK98" s="80"/>
      <c r="ML98" s="80"/>
      <c r="MM98" s="80"/>
      <c r="MP98" s="80"/>
      <c r="MY98" s="138"/>
      <c r="MZ98" s="138"/>
      <c r="NA98" s="138"/>
      <c r="NB98" s="138"/>
      <c r="NC98" s="138"/>
      <c r="ND98" s="138"/>
      <c r="NE98" s="138"/>
      <c r="NF98" s="138"/>
      <c r="NG98" s="138"/>
      <c r="NH98" s="138"/>
      <c r="NI98" s="138"/>
      <c r="NJ98" s="138"/>
      <c r="NK98" s="138"/>
      <c r="NL98" s="138"/>
      <c r="NM98" s="138"/>
      <c r="NN98" s="138"/>
      <c r="NO98" s="138"/>
      <c r="NP98" s="138"/>
      <c r="NQ98" s="138"/>
      <c r="NR98" s="138"/>
      <c r="NS98" s="138"/>
      <c r="NT98" s="138"/>
      <c r="NU98" s="138"/>
      <c r="NV98" s="138"/>
      <c r="NW98" s="138"/>
      <c r="NX98" s="138"/>
      <c r="NY98" s="138"/>
      <c r="NZ98" s="138"/>
      <c r="OA98" s="138"/>
      <c r="OB98" s="138"/>
      <c r="OC98" s="138"/>
      <c r="OD98" s="138"/>
      <c r="OE98" s="138"/>
      <c r="OF98" s="138"/>
      <c r="OG98" s="138"/>
      <c r="OH98" s="138"/>
      <c r="OI98" s="138"/>
      <c r="OJ98" s="138"/>
      <c r="OK98" s="138"/>
      <c r="OL98" s="138"/>
      <c r="OM98" s="138"/>
      <c r="ON98" s="138"/>
      <c r="OO98" s="138"/>
      <c r="OP98" s="138"/>
      <c r="OQ98" s="138"/>
      <c r="OR98" s="138"/>
      <c r="OS98" s="138"/>
      <c r="OT98" s="138"/>
      <c r="OU98" s="138"/>
      <c r="OV98" s="138"/>
      <c r="OW98" s="138"/>
      <c r="OX98" s="138"/>
      <c r="OY98" s="138"/>
      <c r="OZ98" s="138"/>
      <c r="PA98" s="138"/>
      <c r="PB98" s="138"/>
      <c r="PC98" s="138"/>
      <c r="PD98" s="138"/>
      <c r="PE98" s="138"/>
      <c r="PF98" s="138"/>
      <c r="PG98" s="138"/>
      <c r="PH98" s="138"/>
      <c r="PI98" s="138"/>
      <c r="PJ98" s="138"/>
      <c r="PK98" s="138"/>
      <c r="PL98" s="138"/>
      <c r="PM98" s="138"/>
      <c r="PN98" s="138"/>
      <c r="PO98" s="138"/>
      <c r="PP98" s="138"/>
      <c r="PQ98" s="138"/>
      <c r="PR98" s="138"/>
      <c r="PS98" s="138"/>
      <c r="PT98" s="138"/>
      <c r="PU98" s="138"/>
      <c r="PV98" s="138"/>
      <c r="PW98" s="138"/>
      <c r="PX98" s="138"/>
      <c r="PY98" s="138"/>
      <c r="PZ98" s="138"/>
      <c r="QA98" s="138"/>
      <c r="QB98" s="138"/>
      <c r="QC98" s="138"/>
      <c r="QD98" s="138"/>
      <c r="QE98" s="138"/>
      <c r="QF98" s="138"/>
      <c r="QG98" s="138"/>
      <c r="QH98" s="138"/>
      <c r="QI98" s="138"/>
      <c r="QJ98" s="138"/>
      <c r="QK98" s="138"/>
      <c r="QL98" s="138"/>
      <c r="QM98" s="138"/>
      <c r="QN98" s="138"/>
      <c r="QO98" s="138"/>
      <c r="QP98" s="138"/>
      <c r="QQ98" s="138"/>
      <c r="QR98" s="138"/>
      <c r="QS98" s="138"/>
      <c r="QT98" s="138"/>
      <c r="QU98" s="138"/>
      <c r="QV98" s="138"/>
      <c r="QW98" s="138"/>
      <c r="QX98" s="138"/>
      <c r="QY98" s="138"/>
      <c r="QZ98" s="138"/>
      <c r="RA98" s="138"/>
      <c r="RB98" s="138"/>
      <c r="RC98" s="138"/>
      <c r="RD98" s="138"/>
      <c r="RE98" s="138"/>
      <c r="RF98" s="138"/>
      <c r="RG98" s="138"/>
      <c r="RH98" s="138"/>
      <c r="RI98" s="138"/>
      <c r="RJ98" s="138"/>
      <c r="RK98" s="138"/>
      <c r="RL98" s="138"/>
      <c r="RM98" s="138"/>
      <c r="RN98" s="138"/>
      <c r="RO98" s="138"/>
      <c r="RP98" s="138"/>
      <c r="RQ98" s="138"/>
      <c r="RR98" s="138"/>
      <c r="RS98" s="138"/>
      <c r="RT98" s="138"/>
      <c r="RU98" s="138"/>
      <c r="RV98" s="138"/>
      <c r="RW98" s="138"/>
      <c r="RX98" s="138"/>
      <c r="RY98" s="138"/>
      <c r="RZ98" s="138"/>
      <c r="SA98" s="138"/>
      <c r="SB98" s="138"/>
      <c r="SC98" s="138"/>
      <c r="SD98" s="138"/>
      <c r="SE98" s="138"/>
      <c r="SF98" s="138"/>
      <c r="SG98" s="138"/>
      <c r="SH98" s="138"/>
      <c r="SI98" s="138"/>
      <c r="SJ98" s="138"/>
      <c r="SK98" s="138"/>
      <c r="SL98" s="138"/>
      <c r="SM98" s="138"/>
      <c r="SN98" s="138"/>
      <c r="SO98" s="138"/>
      <c r="SP98" s="138"/>
      <c r="SQ98" s="138"/>
      <c r="SR98" s="138"/>
      <c r="SS98" s="138"/>
      <c r="ST98" s="138"/>
      <c r="SU98" s="138"/>
      <c r="SV98" s="138"/>
      <c r="SW98" s="138"/>
      <c r="SX98" s="138"/>
      <c r="SY98" s="138"/>
      <c r="SZ98" s="138"/>
      <c r="TA98" s="138"/>
      <c r="TB98" s="138"/>
      <c r="TC98" s="138"/>
      <c r="TD98" s="138"/>
      <c r="TE98" s="138"/>
      <c r="TF98" s="138"/>
      <c r="TG98" s="138"/>
      <c r="TH98" s="138"/>
      <c r="TI98" s="138"/>
      <c r="TJ98" s="138"/>
      <c r="TK98" s="138"/>
      <c r="TL98" s="138"/>
      <c r="TM98" s="138"/>
      <c r="TN98" s="138"/>
      <c r="TO98" s="138"/>
      <c r="TP98" s="138"/>
      <c r="TQ98" s="138"/>
      <c r="TR98" s="138"/>
      <c r="TS98" s="138"/>
      <c r="TT98" s="138"/>
      <c r="TU98" s="138"/>
      <c r="TV98" s="138"/>
      <c r="TW98" s="138"/>
      <c r="TX98" s="138"/>
      <c r="TY98" s="138"/>
      <c r="TZ98" s="138"/>
      <c r="UA98" s="138"/>
      <c r="UB98" s="138"/>
      <c r="UC98" s="138"/>
      <c r="UD98" s="138"/>
      <c r="UE98" s="138"/>
      <c r="UF98" s="138"/>
      <c r="UG98" s="138"/>
      <c r="UH98" s="138"/>
      <c r="UI98" s="138"/>
      <c r="UJ98" s="138"/>
      <c r="UK98" s="138"/>
      <c r="UL98" s="138"/>
      <c r="UM98" s="138"/>
      <c r="UN98" s="138"/>
      <c r="UO98" s="138"/>
      <c r="UP98" s="138"/>
      <c r="UQ98" s="138"/>
      <c r="UR98" s="138"/>
      <c r="US98" s="138"/>
      <c r="UT98" s="138"/>
      <c r="UU98" s="138"/>
      <c r="UV98" s="138"/>
      <c r="UW98" s="138"/>
      <c r="UX98" s="138"/>
      <c r="UY98" s="138"/>
      <c r="UZ98" s="138"/>
      <c r="VA98" s="138"/>
      <c r="VB98" s="138"/>
      <c r="VC98" s="138"/>
      <c r="VD98" s="138"/>
      <c r="VE98" s="138"/>
      <c r="VF98" s="138"/>
      <c r="VG98" s="138"/>
      <c r="VH98" s="138"/>
      <c r="VI98" s="138"/>
      <c r="VJ98" s="138"/>
      <c r="VK98" s="138"/>
      <c r="VL98" s="138"/>
      <c r="VM98" s="138"/>
      <c r="VN98" s="138"/>
      <c r="VO98" s="138"/>
      <c r="VP98" s="138"/>
      <c r="VQ98" s="138"/>
      <c r="VR98" s="138"/>
      <c r="VS98" s="138"/>
      <c r="VT98" s="138"/>
      <c r="VU98" s="138"/>
      <c r="VV98" s="138"/>
      <c r="VW98" s="138"/>
      <c r="VX98" s="138"/>
      <c r="VY98" s="138"/>
      <c r="VZ98" s="138"/>
      <c r="WA98" s="138"/>
      <c r="WB98" s="138"/>
      <c r="WC98" s="138"/>
      <c r="WD98" s="138"/>
      <c r="WE98" s="138"/>
      <c r="WF98" s="138"/>
      <c r="WG98" s="138"/>
      <c r="WH98" s="138"/>
      <c r="WI98" s="138"/>
      <c r="WJ98" s="138"/>
      <c r="WK98" s="138"/>
      <c r="WL98" s="138"/>
      <c r="WM98" s="138"/>
      <c r="WN98" s="138"/>
      <c r="WO98" s="138"/>
      <c r="WP98" s="138"/>
      <c r="WQ98" s="138"/>
      <c r="WR98" s="138"/>
      <c r="WS98" s="138"/>
      <c r="WT98" s="138"/>
      <c r="WU98" s="138"/>
      <c r="WV98" s="138"/>
      <c r="WW98" s="138"/>
      <c r="WX98" s="138"/>
      <c r="WY98" s="138"/>
      <c r="WZ98" s="138"/>
      <c r="XA98" s="138"/>
      <c r="XB98" s="138"/>
      <c r="XC98" s="138"/>
      <c r="XD98" s="138"/>
      <c r="XE98" s="138"/>
      <c r="XF98" s="138"/>
      <c r="XG98" s="138"/>
      <c r="XH98" s="138"/>
      <c r="XI98" s="138"/>
      <c r="XJ98" s="138"/>
      <c r="XK98" s="138"/>
      <c r="XL98" s="138"/>
      <c r="XM98" s="138"/>
      <c r="XN98" s="138"/>
      <c r="XO98" s="138"/>
      <c r="XP98" s="138"/>
      <c r="XQ98" s="138"/>
      <c r="XR98" s="138"/>
      <c r="XS98" s="138"/>
      <c r="XT98" s="138"/>
      <c r="XU98" s="138"/>
      <c r="XV98" s="138"/>
      <c r="XW98" s="138"/>
      <c r="XX98" s="138"/>
      <c r="XY98" s="138"/>
      <c r="XZ98" s="138"/>
      <c r="YA98" s="138"/>
      <c r="YB98" s="138"/>
      <c r="YC98" s="138"/>
      <c r="YD98" s="138"/>
      <c r="YE98" s="138"/>
      <c r="YF98" s="138"/>
      <c r="YG98" s="138"/>
      <c r="YH98" s="138"/>
      <c r="YI98" s="138"/>
      <c r="YJ98" s="138"/>
      <c r="YK98" s="138"/>
      <c r="YL98" s="138"/>
      <c r="YM98" s="138"/>
      <c r="YN98" s="138"/>
      <c r="YO98" s="138"/>
      <c r="YP98" s="138"/>
      <c r="YQ98" s="138"/>
      <c r="YR98" s="138"/>
      <c r="YS98" s="138"/>
      <c r="YT98" s="138"/>
      <c r="YU98" s="138"/>
      <c r="YV98" s="138"/>
      <c r="YW98" s="138"/>
      <c r="YX98" s="138"/>
      <c r="YY98" s="138"/>
      <c r="YZ98" s="138"/>
      <c r="ZA98" s="138"/>
      <c r="ZB98" s="138"/>
      <c r="ZC98" s="138"/>
      <c r="ZD98" s="138"/>
      <c r="ZE98" s="138"/>
      <c r="ZF98" s="138"/>
      <c r="ZG98" s="138"/>
      <c r="ZH98" s="138"/>
      <c r="ZI98" s="138"/>
      <c r="ZJ98" s="138"/>
      <c r="ZK98" s="138"/>
      <c r="ZL98" s="138"/>
      <c r="ZM98" s="138"/>
      <c r="ZN98" s="138"/>
      <c r="ZO98" s="138"/>
      <c r="ZP98" s="138"/>
      <c r="ZQ98" s="138"/>
      <c r="ZR98" s="138"/>
      <c r="ZS98" s="138"/>
      <c r="ZT98" s="138"/>
      <c r="ZU98" s="138"/>
      <c r="ZV98" s="138"/>
      <c r="ZW98" s="138"/>
      <c r="ZX98" s="138"/>
      <c r="ZY98" s="138"/>
      <c r="ZZ98" s="138"/>
      <c r="AAA98" s="138"/>
      <c r="AAB98" s="138"/>
      <c r="AAC98" s="138"/>
      <c r="AAD98" s="138"/>
      <c r="AAE98" s="138"/>
      <c r="AAF98" s="138"/>
      <c r="AAG98" s="138"/>
      <c r="AAH98" s="138"/>
      <c r="AAI98" s="138"/>
      <c r="AAJ98" s="138"/>
      <c r="AAK98" s="138"/>
      <c r="AAL98" s="138"/>
      <c r="AAM98" s="138"/>
      <c r="AAN98" s="138"/>
      <c r="AAO98" s="138"/>
      <c r="AAP98" s="138"/>
      <c r="AAQ98" s="138"/>
      <c r="AAR98" s="138"/>
      <c r="AAS98" s="138"/>
      <c r="AAT98" s="138"/>
      <c r="AAU98" s="138"/>
      <c r="AAV98" s="138"/>
      <c r="AAW98" s="138"/>
      <c r="AAX98" s="138"/>
      <c r="AAY98" s="138"/>
      <c r="AAZ98" s="138"/>
      <c r="ABA98" s="138"/>
      <c r="ABB98" s="138"/>
      <c r="ABC98" s="138"/>
      <c r="ABD98" s="138"/>
      <c r="ABE98" s="138"/>
      <c r="ABF98" s="138"/>
      <c r="ABG98" s="138"/>
      <c r="ABH98" s="138"/>
      <c r="ABI98" s="138"/>
      <c r="ABJ98" s="138"/>
      <c r="ABK98" s="138"/>
      <c r="ABL98" s="138"/>
      <c r="ABM98" s="138"/>
      <c r="ABN98" s="138"/>
      <c r="ABO98" s="138"/>
      <c r="ABP98" s="138"/>
      <c r="ABQ98" s="138"/>
      <c r="ABR98" s="138"/>
      <c r="ABS98" s="138"/>
      <c r="ABT98" s="138"/>
      <c r="ABU98" s="138"/>
      <c r="ABV98" s="138"/>
      <c r="ABW98" s="138"/>
      <c r="ABX98" s="138"/>
      <c r="ABY98" s="138"/>
      <c r="ABZ98" s="138"/>
      <c r="ACA98" s="138"/>
      <c r="ACB98" s="138"/>
      <c r="ACC98" s="138"/>
      <c r="ACD98" s="138"/>
      <c r="ACE98" s="138"/>
      <c r="ACF98" s="138"/>
      <c r="ACG98" s="138"/>
      <c r="ACH98" s="138"/>
      <c r="ACI98" s="138"/>
      <c r="ACJ98" s="138"/>
      <c r="ACK98" s="138"/>
      <c r="ACL98" s="138"/>
      <c r="ACM98" s="138"/>
      <c r="ACN98" s="138"/>
      <c r="ACO98" s="138"/>
      <c r="ACP98" s="138"/>
      <c r="ACQ98" s="138"/>
      <c r="ACR98" s="138"/>
      <c r="ACS98" s="138"/>
      <c r="ACT98" s="138"/>
      <c r="ACU98" s="138"/>
      <c r="ACV98" s="138"/>
      <c r="ACW98" s="138"/>
      <c r="ACX98" s="138"/>
      <c r="ACY98" s="138"/>
      <c r="ACZ98" s="138"/>
      <c r="ADA98" s="138"/>
      <c r="ADB98" s="138"/>
      <c r="ADC98" s="138"/>
      <c r="ADD98" s="138"/>
      <c r="ADE98" s="138"/>
      <c r="ADF98" s="138"/>
      <c r="ADG98" s="138"/>
      <c r="ADH98" s="138"/>
      <c r="ADI98" s="138"/>
      <c r="ADJ98" s="138"/>
      <c r="ADK98" s="138"/>
      <c r="ADL98" s="138"/>
      <c r="ADM98" s="138"/>
      <c r="ADN98" s="138"/>
      <c r="ADO98" s="138"/>
      <c r="ADP98" s="138"/>
      <c r="ADQ98" s="138"/>
      <c r="ADR98" s="138"/>
      <c r="ADS98" s="138"/>
      <c r="ADT98" s="138"/>
      <c r="ADU98" s="138"/>
      <c r="ADV98" s="138"/>
      <c r="ADW98" s="138"/>
      <c r="ADX98" s="138"/>
      <c r="ADY98" s="138"/>
      <c r="ADZ98" s="138"/>
      <c r="AEA98" s="138"/>
      <c r="AEB98" s="138"/>
      <c r="AEC98" s="138"/>
      <c r="AED98" s="138"/>
      <c r="AEE98" s="138"/>
      <c r="AEF98" s="138"/>
      <c r="AEG98" s="138"/>
      <c r="AEH98" s="138"/>
      <c r="AEI98" s="138"/>
      <c r="AEJ98" s="138"/>
      <c r="AEK98" s="138"/>
      <c r="AEL98" s="138"/>
      <c r="AEM98" s="138"/>
      <c r="AEN98" s="138"/>
      <c r="AEO98" s="138"/>
      <c r="AEP98" s="138"/>
      <c r="AEQ98" s="138"/>
      <c r="AER98" s="138"/>
      <c r="AES98" s="138"/>
      <c r="AET98" s="138"/>
      <c r="AEU98" s="138"/>
      <c r="AEV98" s="138"/>
      <c r="AEW98" s="138"/>
      <c r="AEX98" s="138"/>
      <c r="AEY98" s="138"/>
      <c r="AEZ98" s="138"/>
      <c r="AFA98" s="138"/>
      <c r="AFB98" s="138"/>
      <c r="AFC98" s="138"/>
      <c r="AFD98" s="138"/>
      <c r="AFE98" s="138"/>
      <c r="AFF98" s="138"/>
      <c r="AFG98" s="138"/>
      <c r="AFH98" s="138"/>
      <c r="AFI98" s="138"/>
      <c r="AFJ98" s="138"/>
      <c r="AFK98" s="138"/>
      <c r="AFL98" s="138"/>
      <c r="AFM98" s="138"/>
      <c r="AFN98" s="138"/>
      <c r="AFO98" s="138"/>
      <c r="AFP98" s="138"/>
      <c r="AFQ98" s="138"/>
      <c r="AFR98" s="138"/>
      <c r="AFS98" s="138"/>
      <c r="AFT98" s="138"/>
      <c r="AFU98" s="138"/>
      <c r="AFV98" s="138"/>
      <c r="AFW98" s="138"/>
      <c r="AFX98" s="138"/>
      <c r="AFY98" s="138"/>
      <c r="AFZ98" s="138"/>
      <c r="AGA98" s="138"/>
      <c r="AGB98" s="138"/>
      <c r="AGC98" s="138"/>
      <c r="AGD98" s="138"/>
      <c r="AGE98" s="138"/>
      <c r="AGF98" s="138"/>
      <c r="AGG98" s="138"/>
      <c r="AGH98" s="138"/>
      <c r="AGI98" s="138"/>
      <c r="AGJ98" s="138"/>
      <c r="AGK98" s="138"/>
      <c r="AGL98" s="138"/>
      <c r="AGM98" s="138"/>
      <c r="AGN98" s="138"/>
      <c r="AGO98" s="138"/>
      <c r="AGP98" s="138"/>
      <c r="AGQ98" s="138"/>
      <c r="AGR98" s="138"/>
      <c r="AGS98" s="138"/>
      <c r="AGT98" s="138"/>
      <c r="AGU98" s="138"/>
      <c r="AGV98" s="138"/>
      <c r="AGW98" s="138"/>
      <c r="AGX98" s="138"/>
      <c r="AGY98" s="138"/>
      <c r="AGZ98" s="138"/>
      <c r="AHA98" s="138"/>
      <c r="AHB98" s="138"/>
      <c r="AHC98" s="138"/>
      <c r="AHD98" s="138"/>
      <c r="AHE98" s="138"/>
      <c r="AHF98" s="138"/>
      <c r="AHG98" s="138"/>
      <c r="AHH98" s="138"/>
      <c r="AHI98" s="138"/>
      <c r="AHJ98" s="138"/>
      <c r="AHK98" s="138"/>
      <c r="AHL98" s="138"/>
      <c r="AHM98" s="138"/>
      <c r="AHN98" s="138"/>
      <c r="AHO98" s="138"/>
      <c r="AHP98" s="138"/>
      <c r="AHQ98" s="138"/>
      <c r="AHR98" s="138"/>
      <c r="AHS98" s="138"/>
      <c r="AHT98" s="138"/>
      <c r="AHU98" s="138"/>
      <c r="AHV98" s="138"/>
      <c r="AHW98" s="138"/>
      <c r="AHX98" s="138"/>
      <c r="AHY98" s="138"/>
      <c r="AHZ98" s="138"/>
      <c r="AIA98" s="138"/>
      <c r="AIB98" s="138"/>
      <c r="AIC98" s="138"/>
      <c r="AID98" s="138"/>
      <c r="AIE98" s="138"/>
      <c r="AIF98" s="138"/>
      <c r="AIG98" s="138"/>
      <c r="AIH98" s="138"/>
      <c r="AII98" s="138"/>
      <c r="AIJ98" s="138"/>
      <c r="AIK98" s="138"/>
      <c r="AIL98" s="138"/>
      <c r="AIM98" s="138"/>
      <c r="AIN98" s="138"/>
      <c r="AIO98" s="138"/>
      <c r="AIP98" s="138"/>
      <c r="AIQ98" s="138"/>
      <c r="AIR98" s="138"/>
      <c r="AIS98" s="138"/>
      <c r="AIT98" s="138"/>
      <c r="AIU98" s="138"/>
      <c r="AIV98" s="138"/>
      <c r="AIW98" s="138"/>
      <c r="AIX98" s="138"/>
      <c r="AIY98" s="138"/>
      <c r="AIZ98" s="138"/>
      <c r="AJA98" s="138"/>
      <c r="AJB98" s="138"/>
      <c r="AJC98" s="138"/>
      <c r="AJD98" s="138"/>
      <c r="AJE98" s="138"/>
      <c r="AJF98" s="138"/>
      <c r="AJG98" s="138"/>
      <c r="AJH98" s="138"/>
      <c r="AJI98" s="138"/>
      <c r="AJJ98" s="138"/>
      <c r="AJK98" s="138"/>
      <c r="AJL98" s="138"/>
      <c r="AJM98" s="138"/>
      <c r="AJN98" s="138"/>
      <c r="AJO98" s="138"/>
      <c r="AJP98" s="138"/>
      <c r="AJQ98" s="138"/>
      <c r="AJR98" s="138"/>
      <c r="AJS98" s="138"/>
      <c r="AJT98" s="138"/>
      <c r="AJU98" s="138"/>
      <c r="AJV98" s="138"/>
      <c r="AJW98" s="138"/>
      <c r="AJX98" s="138"/>
      <c r="AJY98" s="138"/>
      <c r="AJZ98" s="138"/>
      <c r="AKA98" s="138"/>
      <c r="AKB98" s="138"/>
      <c r="AKC98" s="138"/>
      <c r="AKD98" s="138"/>
      <c r="AKE98" s="138"/>
      <c r="AKF98" s="138"/>
      <c r="AKG98" s="138"/>
      <c r="AKH98" s="138"/>
      <c r="AKI98" s="138"/>
      <c r="AKJ98" s="138"/>
      <c r="AKK98" s="138"/>
      <c r="AKL98" s="138"/>
      <c r="AKM98" s="138"/>
      <c r="AKN98" s="138"/>
      <c r="AKO98" s="138"/>
      <c r="AKP98" s="138"/>
      <c r="AKQ98" s="138"/>
      <c r="AKR98" s="138"/>
      <c r="AKS98" s="138"/>
      <c r="AKT98" s="138"/>
      <c r="AKU98" s="138"/>
      <c r="AKV98" s="138"/>
      <c r="AKW98" s="138"/>
      <c r="AKX98" s="138"/>
      <c r="AKY98" s="138"/>
      <c r="AKZ98" s="138"/>
      <c r="ALA98" s="138"/>
      <c r="ALB98" s="138"/>
      <c r="ALC98" s="138"/>
      <c r="ALD98" s="138"/>
      <c r="ALE98" s="138"/>
      <c r="ALF98" s="138"/>
      <c r="ALG98" s="138"/>
      <c r="ALH98" s="138"/>
      <c r="ALI98" s="138"/>
      <c r="ALJ98" s="138"/>
      <c r="ALK98" s="138"/>
      <c r="ALL98" s="138"/>
      <c r="ALM98" s="138"/>
      <c r="ALN98" s="138"/>
      <c r="ALO98" s="138"/>
      <c r="ALP98" s="138"/>
      <c r="ALQ98" s="138"/>
      <c r="ALR98" s="138"/>
      <c r="ALS98" s="138"/>
      <c r="ALT98" s="138"/>
      <c r="ALU98" s="138"/>
      <c r="ALV98" s="138"/>
      <c r="ALW98" s="138"/>
      <c r="ALX98" s="138"/>
      <c r="ALY98" s="138"/>
      <c r="ALZ98" s="138"/>
      <c r="AMA98" s="138"/>
      <c r="AMB98" s="138"/>
      <c r="AMC98" s="138"/>
      <c r="AMD98" s="138"/>
      <c r="AME98" s="138"/>
      <c r="AMF98" s="138"/>
      <c r="AMG98" s="138"/>
      <c r="AMH98" s="138"/>
      <c r="AMI98" s="138"/>
      <c r="AMJ98" s="138"/>
      <c r="AMK98" s="138"/>
      <c r="AML98" s="138"/>
      <c r="AMM98" s="138"/>
      <c r="AMN98" s="138"/>
      <c r="AMO98" s="138"/>
      <c r="AMP98" s="138"/>
      <c r="AMQ98" s="138"/>
      <c r="AMR98" s="138"/>
      <c r="AMS98" s="138"/>
      <c r="AMT98" s="138"/>
      <c r="AMU98" s="138"/>
      <c r="AMV98" s="138"/>
      <c r="AMW98" s="138"/>
      <c r="AMX98" s="138"/>
      <c r="AMY98" s="138"/>
      <c r="AMZ98" s="138"/>
      <c r="ANA98" s="138"/>
      <c r="ANB98" s="138"/>
      <c r="ANC98" s="138"/>
      <c r="AND98" s="138"/>
      <c r="ANE98" s="138"/>
      <c r="ANF98" s="138"/>
      <c r="ANG98" s="138"/>
      <c r="ANH98" s="138"/>
      <c r="ANI98" s="138"/>
      <c r="ANJ98" s="138"/>
      <c r="ANK98" s="138"/>
      <c r="ANL98" s="138"/>
      <c r="ANM98" s="138"/>
      <c r="ANN98" s="138"/>
      <c r="ANO98" s="138"/>
      <c r="ANP98" s="138"/>
      <c r="ANQ98" s="138"/>
      <c r="ANR98" s="138"/>
      <c r="ANS98" s="138"/>
      <c r="ANT98" s="138"/>
      <c r="ANU98" s="138"/>
      <c r="ANV98" s="138"/>
      <c r="ANW98" s="138"/>
      <c r="ANX98" s="138"/>
      <c r="ANY98" s="138"/>
      <c r="ANZ98" s="138"/>
      <c r="AOA98" s="138"/>
      <c r="AOB98" s="138"/>
      <c r="AOC98" s="138"/>
      <c r="AOD98" s="138"/>
      <c r="AOE98" s="138"/>
      <c r="AOF98" s="138"/>
      <c r="AOG98" s="138"/>
      <c r="AOH98" s="138"/>
      <c r="AOI98" s="138"/>
      <c r="AOJ98" s="138"/>
      <c r="AOK98" s="138"/>
      <c r="AOL98" s="138"/>
      <c r="AOM98" s="138"/>
      <c r="AON98" s="138"/>
      <c r="AOO98" s="138"/>
      <c r="AOP98" s="138"/>
      <c r="AOQ98" s="138"/>
      <c r="AOR98" s="138"/>
      <c r="AOS98" s="138"/>
      <c r="AOT98" s="138"/>
      <c r="AOU98" s="138"/>
      <c r="AOV98" s="138"/>
      <c r="AOW98" s="138"/>
      <c r="AOX98" s="138"/>
      <c r="AOY98" s="138"/>
      <c r="AOZ98" s="138"/>
      <c r="APA98" s="138"/>
      <c r="APB98" s="138"/>
      <c r="APC98" s="138"/>
      <c r="APD98" s="138"/>
      <c r="APE98" s="138"/>
      <c r="APF98" s="138"/>
      <c r="APG98" s="138"/>
      <c r="APH98" s="138"/>
      <c r="API98" s="138"/>
      <c r="APJ98" s="138"/>
      <c r="APK98" s="138"/>
      <c r="APL98" s="138"/>
      <c r="APM98" s="138"/>
      <c r="APN98" s="138"/>
      <c r="APO98" s="138"/>
      <c r="APP98" s="138"/>
      <c r="APQ98" s="138"/>
      <c r="APR98" s="138"/>
      <c r="APS98" s="138"/>
      <c r="APT98" s="138"/>
      <c r="APU98" s="138"/>
      <c r="APV98" s="138"/>
      <c r="APW98" s="138"/>
      <c r="APX98" s="138"/>
      <c r="APY98" s="138"/>
      <c r="APZ98" s="138"/>
      <c r="AQA98" s="138"/>
      <c r="AQB98" s="138"/>
      <c r="AQC98" s="138"/>
      <c r="AQD98" s="138"/>
      <c r="AQE98" s="138"/>
      <c r="AQF98" s="138"/>
      <c r="AQG98" s="138"/>
      <c r="AQH98" s="138"/>
      <c r="AQI98" s="138"/>
      <c r="AQJ98" s="138"/>
      <c r="AQK98" s="138"/>
      <c r="AQL98" s="138"/>
      <c r="AQM98" s="138"/>
      <c r="AQN98" s="138"/>
      <c r="AQO98" s="138"/>
      <c r="AQP98" s="138"/>
      <c r="AQQ98" s="138"/>
      <c r="AQR98" s="138"/>
      <c r="AQS98" s="138"/>
      <c r="AQT98" s="138"/>
      <c r="AQU98" s="138"/>
      <c r="AQV98" s="138"/>
      <c r="AQW98" s="138"/>
      <c r="AQX98" s="138"/>
      <c r="AQY98" s="138"/>
      <c r="AQZ98" s="138"/>
      <c r="ARA98" s="138"/>
      <c r="ARB98" s="138"/>
      <c r="ARC98" s="138"/>
      <c r="ARD98" s="138"/>
      <c r="ARE98" s="138"/>
      <c r="ARF98" s="138"/>
      <c r="ARG98" s="138"/>
      <c r="ARH98" s="138"/>
      <c r="ARI98" s="138"/>
      <c r="ARJ98" s="138"/>
      <c r="ARK98" s="138"/>
      <c r="ARL98" s="138"/>
      <c r="ARM98" s="138"/>
      <c r="ARN98" s="138"/>
      <c r="ARO98" s="138"/>
      <c r="ARP98" s="138"/>
      <c r="ARQ98" s="138"/>
      <c r="ARR98" s="138"/>
      <c r="ARS98" s="138"/>
      <c r="ART98" s="138"/>
      <c r="ARU98" s="138"/>
      <c r="ARV98" s="138"/>
      <c r="ARW98" s="138"/>
      <c r="ARX98" s="138"/>
      <c r="ARY98" s="138"/>
      <c r="ARZ98" s="138"/>
      <c r="ASA98" s="138"/>
      <c r="ASB98" s="138"/>
      <c r="ASC98" s="138"/>
      <c r="ASD98" s="138"/>
      <c r="ASE98" s="138"/>
      <c r="ASF98" s="138"/>
      <c r="ASG98" s="138"/>
      <c r="ASH98" s="138"/>
      <c r="ASI98" s="138"/>
      <c r="ASJ98" s="138"/>
      <c r="ASK98" s="138"/>
      <c r="ASL98" s="138"/>
      <c r="ASM98" s="138"/>
      <c r="ASN98" s="138"/>
      <c r="ASO98" s="138"/>
      <c r="ASP98" s="138"/>
      <c r="ASQ98" s="138"/>
      <c r="ASR98" s="138"/>
      <c r="ASS98" s="138"/>
      <c r="AST98" s="138"/>
      <c r="ASU98" s="138"/>
      <c r="ASV98" s="138"/>
      <c r="ASW98" s="138"/>
      <c r="ASX98" s="138"/>
      <c r="ASY98" s="138"/>
      <c r="ASZ98" s="138"/>
      <c r="ATA98" s="138"/>
      <c r="ATB98" s="138"/>
      <c r="ATC98" s="138"/>
      <c r="ATD98" s="138"/>
      <c r="ATE98" s="138"/>
      <c r="ATF98" s="138"/>
      <c r="ATG98" s="138"/>
      <c r="ATH98" s="138"/>
      <c r="ATI98" s="138"/>
      <c r="ATJ98" s="138"/>
      <c r="ATK98" s="138"/>
      <c r="ATL98" s="138"/>
      <c r="ATM98" s="138"/>
      <c r="ATN98" s="138"/>
      <c r="ATO98" s="138"/>
      <c r="ATP98" s="138"/>
      <c r="ATQ98" s="138"/>
      <c r="ATR98" s="138"/>
      <c r="ATS98" s="138"/>
      <c r="ATT98" s="138"/>
      <c r="ATU98" s="138"/>
      <c r="ATV98" s="138"/>
      <c r="ATW98" s="138"/>
      <c r="ATX98" s="138"/>
      <c r="ATY98" s="138"/>
      <c r="ATZ98" s="138"/>
      <c r="AUA98" s="138"/>
      <c r="AUB98" s="138"/>
      <c r="AUC98" s="138"/>
      <c r="AUD98" s="138"/>
      <c r="AUE98" s="138"/>
      <c r="AUF98" s="138"/>
      <c r="AUG98" s="138"/>
      <c r="AUH98" s="138"/>
      <c r="AUI98" s="138"/>
      <c r="AUJ98" s="138"/>
      <c r="AUK98" s="138"/>
      <c r="AUL98" s="138"/>
      <c r="AUM98" s="138"/>
      <c r="AUN98" s="138"/>
      <c r="AUO98" s="138"/>
      <c r="AUP98" s="138"/>
      <c r="AUQ98" s="138"/>
      <c r="AUR98" s="138"/>
      <c r="AUS98" s="138"/>
      <c r="AUT98" s="138"/>
      <c r="AUU98" s="138"/>
      <c r="AUV98" s="138"/>
      <c r="AUW98" s="138"/>
      <c r="AUX98" s="138"/>
      <c r="AUY98" s="138"/>
      <c r="AUZ98" s="138"/>
      <c r="AVA98" s="138"/>
      <c r="AVB98" s="138"/>
      <c r="AVC98" s="138"/>
      <c r="AVD98" s="138"/>
      <c r="AVE98" s="138"/>
    </row>
    <row r="99" spans="83:1253" s="87" customFormat="1" x14ac:dyDescent="0.25">
      <c r="KP99" s="138"/>
      <c r="KQ99" s="138"/>
      <c r="KR99" s="138"/>
      <c r="KS99" s="138"/>
      <c r="KT99" s="138"/>
      <c r="KU99" s="138"/>
      <c r="KV99" s="138"/>
      <c r="KW99" s="138"/>
      <c r="KX99" s="138"/>
      <c r="KY99" s="138"/>
      <c r="KZ99" s="138"/>
      <c r="LA99" s="138"/>
      <c r="LB99" s="138"/>
      <c r="LC99" s="138"/>
      <c r="LD99" s="138"/>
      <c r="LE99" s="138"/>
      <c r="LF99" s="138"/>
      <c r="LG99" s="138"/>
      <c r="LH99" s="138"/>
      <c r="LI99" s="138"/>
      <c r="LJ99" s="138"/>
      <c r="LK99" s="138"/>
      <c r="LL99" s="138"/>
      <c r="LM99" s="138"/>
      <c r="LN99" s="138"/>
      <c r="LO99" s="138"/>
      <c r="LP99" s="138"/>
      <c r="LQ99" s="138"/>
      <c r="LR99" s="138"/>
      <c r="LS99" s="138"/>
      <c r="LT99" s="138"/>
      <c r="LZ99" s="80"/>
      <c r="MA99" s="80"/>
      <c r="MB99" s="80"/>
      <c r="MC99" s="80"/>
      <c r="MD99" s="80"/>
      <c r="ME99" s="80"/>
      <c r="MF99" s="80"/>
      <c r="MG99" s="80"/>
      <c r="MH99" s="80"/>
      <c r="MI99" s="80"/>
      <c r="MJ99" s="80"/>
      <c r="MK99" s="80"/>
      <c r="ML99" s="80"/>
      <c r="MM99" s="80"/>
      <c r="MP99" s="80"/>
      <c r="MY99" s="138"/>
      <c r="MZ99" s="138"/>
      <c r="NA99" s="138"/>
      <c r="NB99" s="138"/>
      <c r="NC99" s="138"/>
      <c r="ND99" s="138"/>
      <c r="NE99" s="138"/>
      <c r="NF99" s="138"/>
      <c r="NG99" s="138"/>
      <c r="NH99" s="138"/>
      <c r="NI99" s="138"/>
      <c r="NJ99" s="138"/>
      <c r="NK99" s="138"/>
      <c r="NL99" s="138"/>
      <c r="NM99" s="138"/>
      <c r="NN99" s="138"/>
      <c r="NO99" s="138"/>
      <c r="NP99" s="138"/>
      <c r="NQ99" s="138"/>
      <c r="NR99" s="138"/>
      <c r="NS99" s="138"/>
      <c r="NT99" s="138"/>
      <c r="NU99" s="138"/>
      <c r="NV99" s="138"/>
      <c r="NW99" s="138"/>
      <c r="NX99" s="138"/>
      <c r="NY99" s="138"/>
      <c r="NZ99" s="138"/>
      <c r="OA99" s="138"/>
      <c r="OB99" s="138"/>
      <c r="OC99" s="138"/>
      <c r="OD99" s="138"/>
      <c r="OE99" s="138"/>
      <c r="OF99" s="138"/>
      <c r="OG99" s="138"/>
      <c r="OH99" s="138"/>
      <c r="OI99" s="138"/>
      <c r="OJ99" s="138"/>
      <c r="OK99" s="138"/>
      <c r="OL99" s="138"/>
      <c r="OM99" s="138"/>
      <c r="ON99" s="138"/>
      <c r="OO99" s="138"/>
      <c r="OP99" s="138"/>
      <c r="OQ99" s="138"/>
      <c r="OR99" s="138"/>
      <c r="OS99" s="138"/>
      <c r="OT99" s="138"/>
      <c r="OU99" s="138"/>
      <c r="OV99" s="138"/>
      <c r="OW99" s="138"/>
      <c r="OX99" s="138"/>
      <c r="OY99" s="138"/>
      <c r="OZ99" s="138"/>
      <c r="PA99" s="138"/>
      <c r="PB99" s="138"/>
      <c r="PC99" s="138"/>
      <c r="PD99" s="138"/>
      <c r="PE99" s="138"/>
      <c r="PF99" s="138"/>
      <c r="PG99" s="138"/>
      <c r="PH99" s="138"/>
      <c r="PI99" s="138"/>
      <c r="PJ99" s="138"/>
      <c r="PK99" s="138"/>
      <c r="PL99" s="138"/>
      <c r="PM99" s="138"/>
      <c r="PN99" s="138"/>
      <c r="PO99" s="138"/>
      <c r="PP99" s="138"/>
      <c r="PQ99" s="138"/>
      <c r="PR99" s="138"/>
      <c r="PS99" s="138"/>
      <c r="PT99" s="138"/>
      <c r="PU99" s="138"/>
      <c r="PV99" s="138"/>
      <c r="PW99" s="138"/>
      <c r="PX99" s="138"/>
      <c r="PY99" s="138"/>
      <c r="PZ99" s="138"/>
      <c r="QA99" s="138"/>
      <c r="QB99" s="138"/>
      <c r="QC99" s="138"/>
      <c r="QD99" s="138"/>
      <c r="QE99" s="138"/>
      <c r="QF99" s="138"/>
      <c r="QG99" s="138"/>
      <c r="QH99" s="138"/>
      <c r="QI99" s="138"/>
      <c r="QJ99" s="138"/>
      <c r="QK99" s="138"/>
      <c r="QL99" s="138"/>
      <c r="QM99" s="138"/>
      <c r="QN99" s="138"/>
      <c r="QO99" s="138"/>
      <c r="QP99" s="138"/>
      <c r="QQ99" s="138"/>
      <c r="QR99" s="138"/>
      <c r="QS99" s="138"/>
      <c r="QT99" s="138"/>
      <c r="QU99" s="138"/>
      <c r="QV99" s="138"/>
      <c r="QW99" s="138"/>
      <c r="QX99" s="138"/>
      <c r="QY99" s="138"/>
      <c r="QZ99" s="138"/>
      <c r="RA99" s="138"/>
      <c r="RB99" s="138"/>
      <c r="RC99" s="138"/>
      <c r="RD99" s="138"/>
      <c r="RE99" s="138"/>
      <c r="RF99" s="138"/>
      <c r="RG99" s="138"/>
      <c r="RH99" s="138"/>
      <c r="RI99" s="138"/>
      <c r="RJ99" s="138"/>
      <c r="RK99" s="138"/>
      <c r="RL99" s="138"/>
      <c r="RM99" s="138"/>
      <c r="RN99" s="138"/>
      <c r="RO99" s="138"/>
      <c r="RP99" s="138"/>
      <c r="RQ99" s="138"/>
      <c r="RR99" s="138"/>
      <c r="RS99" s="138"/>
      <c r="RT99" s="138"/>
      <c r="RU99" s="138"/>
      <c r="RV99" s="138"/>
      <c r="RW99" s="138"/>
      <c r="RX99" s="138"/>
      <c r="RY99" s="138"/>
      <c r="RZ99" s="138"/>
      <c r="SA99" s="138"/>
      <c r="SB99" s="138"/>
      <c r="SC99" s="138"/>
      <c r="SD99" s="138"/>
      <c r="SE99" s="138"/>
      <c r="SF99" s="138"/>
      <c r="SG99" s="138"/>
      <c r="SH99" s="138"/>
      <c r="SI99" s="138"/>
      <c r="SJ99" s="138"/>
      <c r="SK99" s="138"/>
      <c r="SL99" s="138"/>
      <c r="SM99" s="138"/>
      <c r="SN99" s="138"/>
      <c r="SO99" s="138"/>
      <c r="SP99" s="138"/>
      <c r="SQ99" s="138"/>
      <c r="SR99" s="138"/>
      <c r="SS99" s="138"/>
      <c r="ST99" s="138"/>
      <c r="SU99" s="138"/>
      <c r="SV99" s="138"/>
      <c r="SW99" s="138"/>
      <c r="SX99" s="138"/>
      <c r="SY99" s="138"/>
      <c r="SZ99" s="138"/>
      <c r="TA99" s="138"/>
      <c r="TB99" s="138"/>
      <c r="TC99" s="138"/>
      <c r="TD99" s="138"/>
      <c r="TE99" s="138"/>
      <c r="TF99" s="138"/>
      <c r="TG99" s="138"/>
      <c r="TH99" s="138"/>
      <c r="TI99" s="138"/>
      <c r="TJ99" s="138"/>
      <c r="TK99" s="138"/>
      <c r="TL99" s="138"/>
      <c r="TM99" s="138"/>
      <c r="TN99" s="138"/>
      <c r="TO99" s="138"/>
      <c r="TP99" s="138"/>
      <c r="TQ99" s="138"/>
      <c r="TR99" s="138"/>
      <c r="TS99" s="138"/>
      <c r="TT99" s="138"/>
      <c r="TU99" s="138"/>
      <c r="TV99" s="138"/>
      <c r="TW99" s="138"/>
      <c r="TX99" s="138"/>
      <c r="TY99" s="138"/>
      <c r="TZ99" s="138"/>
      <c r="UA99" s="138"/>
      <c r="UB99" s="138"/>
      <c r="UC99" s="138"/>
      <c r="UD99" s="138"/>
      <c r="UE99" s="138"/>
      <c r="UF99" s="138"/>
      <c r="UG99" s="138"/>
      <c r="UH99" s="138"/>
      <c r="UI99" s="138"/>
      <c r="UJ99" s="138"/>
      <c r="UK99" s="138"/>
      <c r="UL99" s="138"/>
      <c r="UM99" s="138"/>
      <c r="UN99" s="138"/>
      <c r="UO99" s="138"/>
      <c r="UP99" s="138"/>
      <c r="UQ99" s="138"/>
      <c r="UR99" s="138"/>
      <c r="US99" s="138"/>
      <c r="UT99" s="138"/>
      <c r="UU99" s="138"/>
      <c r="UV99" s="138"/>
      <c r="UW99" s="138"/>
      <c r="UX99" s="138"/>
      <c r="UY99" s="138"/>
      <c r="UZ99" s="138"/>
      <c r="VA99" s="138"/>
      <c r="VB99" s="138"/>
      <c r="VC99" s="138"/>
      <c r="VD99" s="138"/>
      <c r="VE99" s="138"/>
      <c r="VF99" s="138"/>
      <c r="VG99" s="138"/>
      <c r="VH99" s="138"/>
      <c r="VI99" s="138"/>
      <c r="VJ99" s="138"/>
      <c r="VK99" s="138"/>
      <c r="VL99" s="138"/>
      <c r="VM99" s="138"/>
      <c r="VN99" s="138"/>
      <c r="VO99" s="138"/>
      <c r="VP99" s="138"/>
      <c r="VQ99" s="138"/>
      <c r="VR99" s="138"/>
      <c r="VS99" s="138"/>
      <c r="VT99" s="138"/>
      <c r="VU99" s="138"/>
      <c r="VV99" s="138"/>
      <c r="VW99" s="138"/>
      <c r="VX99" s="138"/>
      <c r="VY99" s="138"/>
      <c r="VZ99" s="138"/>
      <c r="WA99" s="138"/>
      <c r="WB99" s="138"/>
      <c r="WC99" s="138"/>
      <c r="WD99" s="138"/>
      <c r="WE99" s="138"/>
      <c r="WF99" s="138"/>
      <c r="WG99" s="138"/>
      <c r="WH99" s="138"/>
      <c r="WI99" s="138"/>
      <c r="WJ99" s="138"/>
      <c r="WK99" s="138"/>
      <c r="WL99" s="138"/>
      <c r="WM99" s="138"/>
      <c r="WN99" s="138"/>
      <c r="WO99" s="138"/>
      <c r="WP99" s="138"/>
      <c r="WQ99" s="138"/>
      <c r="WR99" s="138"/>
      <c r="WS99" s="138"/>
      <c r="WT99" s="138"/>
      <c r="WU99" s="138"/>
      <c r="WV99" s="138"/>
      <c r="WW99" s="138"/>
      <c r="WX99" s="138"/>
      <c r="WY99" s="138"/>
      <c r="WZ99" s="138"/>
      <c r="XA99" s="138"/>
      <c r="XB99" s="138"/>
      <c r="XC99" s="138"/>
      <c r="XD99" s="138"/>
      <c r="XE99" s="138"/>
      <c r="XF99" s="138"/>
      <c r="XG99" s="138"/>
      <c r="XH99" s="138"/>
      <c r="XI99" s="138"/>
      <c r="XJ99" s="138"/>
      <c r="XK99" s="138"/>
      <c r="XL99" s="138"/>
      <c r="XM99" s="138"/>
      <c r="XN99" s="138"/>
      <c r="XO99" s="138"/>
      <c r="XP99" s="138"/>
      <c r="XQ99" s="138"/>
      <c r="XR99" s="138"/>
      <c r="XS99" s="138"/>
      <c r="XT99" s="138"/>
      <c r="XU99" s="138"/>
      <c r="XV99" s="138"/>
      <c r="XW99" s="138"/>
      <c r="XX99" s="138"/>
      <c r="XY99" s="138"/>
      <c r="XZ99" s="138"/>
      <c r="YA99" s="138"/>
      <c r="YB99" s="138"/>
      <c r="YC99" s="138"/>
      <c r="YD99" s="138"/>
      <c r="YE99" s="138"/>
      <c r="YF99" s="138"/>
      <c r="YG99" s="138"/>
      <c r="YH99" s="138"/>
      <c r="YI99" s="138"/>
      <c r="YJ99" s="138"/>
      <c r="YK99" s="138"/>
      <c r="YL99" s="138"/>
      <c r="YM99" s="138"/>
      <c r="YN99" s="138"/>
      <c r="YO99" s="138"/>
      <c r="YP99" s="138"/>
      <c r="YQ99" s="138"/>
      <c r="YR99" s="138"/>
      <c r="YS99" s="138"/>
      <c r="YT99" s="138"/>
      <c r="YU99" s="138"/>
      <c r="YV99" s="138"/>
      <c r="YW99" s="138"/>
      <c r="YX99" s="138"/>
      <c r="YY99" s="138"/>
      <c r="YZ99" s="138"/>
      <c r="ZA99" s="138"/>
      <c r="ZB99" s="138"/>
      <c r="ZC99" s="138"/>
      <c r="ZD99" s="138"/>
      <c r="ZE99" s="138"/>
      <c r="ZF99" s="138"/>
      <c r="ZG99" s="138"/>
      <c r="ZH99" s="138"/>
      <c r="ZI99" s="138"/>
      <c r="ZJ99" s="138"/>
      <c r="ZK99" s="138"/>
      <c r="ZL99" s="138"/>
      <c r="ZM99" s="138"/>
      <c r="ZN99" s="138"/>
      <c r="ZO99" s="138"/>
      <c r="ZP99" s="138"/>
      <c r="ZQ99" s="138"/>
      <c r="ZR99" s="138"/>
      <c r="ZS99" s="138"/>
      <c r="ZT99" s="138"/>
      <c r="ZU99" s="138"/>
      <c r="ZV99" s="138"/>
      <c r="ZW99" s="138"/>
      <c r="ZX99" s="138"/>
      <c r="ZY99" s="138"/>
      <c r="ZZ99" s="138"/>
      <c r="AAA99" s="138"/>
      <c r="AAB99" s="138"/>
      <c r="AAC99" s="138"/>
      <c r="AAD99" s="138"/>
      <c r="AAE99" s="138"/>
      <c r="AAF99" s="138"/>
      <c r="AAG99" s="138"/>
      <c r="AAH99" s="138"/>
      <c r="AAI99" s="138"/>
      <c r="AAJ99" s="138"/>
      <c r="AAK99" s="138"/>
      <c r="AAL99" s="138"/>
      <c r="AAM99" s="138"/>
      <c r="AAN99" s="138"/>
      <c r="AAO99" s="138"/>
      <c r="AAP99" s="138"/>
      <c r="AAQ99" s="138"/>
      <c r="AAR99" s="138"/>
      <c r="AAS99" s="138"/>
      <c r="AAT99" s="138"/>
      <c r="AAU99" s="138"/>
      <c r="AAV99" s="138"/>
      <c r="AAW99" s="138"/>
      <c r="AAX99" s="138"/>
      <c r="AAY99" s="138"/>
      <c r="AAZ99" s="138"/>
      <c r="ABA99" s="138"/>
      <c r="ABB99" s="138"/>
      <c r="ABC99" s="138"/>
      <c r="ABD99" s="138"/>
      <c r="ABE99" s="138"/>
      <c r="ABF99" s="138"/>
      <c r="ABG99" s="138"/>
      <c r="ABH99" s="138"/>
      <c r="ABI99" s="138"/>
      <c r="ABJ99" s="138"/>
      <c r="ABK99" s="138"/>
      <c r="ABL99" s="138"/>
      <c r="ABM99" s="138"/>
      <c r="ABN99" s="138"/>
      <c r="ABO99" s="138"/>
      <c r="ABP99" s="138"/>
      <c r="ABQ99" s="138"/>
      <c r="ABR99" s="138"/>
      <c r="ABS99" s="138"/>
      <c r="ABT99" s="138"/>
      <c r="ABU99" s="138"/>
      <c r="ABV99" s="138"/>
      <c r="ABW99" s="138"/>
      <c r="ABX99" s="138"/>
      <c r="ABY99" s="138"/>
      <c r="ABZ99" s="138"/>
      <c r="ACA99" s="138"/>
      <c r="ACB99" s="138"/>
      <c r="ACC99" s="138"/>
      <c r="ACD99" s="138"/>
      <c r="ACE99" s="138"/>
      <c r="ACF99" s="138"/>
      <c r="ACG99" s="138"/>
      <c r="ACH99" s="138"/>
      <c r="ACI99" s="138"/>
      <c r="ACJ99" s="138"/>
      <c r="ACK99" s="138"/>
      <c r="ACL99" s="138"/>
      <c r="ACM99" s="138"/>
      <c r="ACN99" s="138"/>
      <c r="ACO99" s="138"/>
      <c r="ACP99" s="138"/>
      <c r="ACQ99" s="138"/>
      <c r="ACR99" s="138"/>
      <c r="ACS99" s="138"/>
      <c r="ACT99" s="138"/>
      <c r="ACU99" s="138"/>
      <c r="ACV99" s="138"/>
      <c r="ACW99" s="138"/>
      <c r="ACX99" s="138"/>
      <c r="ACY99" s="138"/>
      <c r="ACZ99" s="138"/>
      <c r="ADA99" s="138"/>
      <c r="ADB99" s="138"/>
      <c r="ADC99" s="138"/>
      <c r="ADD99" s="138"/>
      <c r="ADE99" s="138"/>
      <c r="ADF99" s="138"/>
      <c r="ADG99" s="138"/>
      <c r="ADH99" s="138"/>
      <c r="ADI99" s="138"/>
      <c r="ADJ99" s="138"/>
      <c r="ADK99" s="138"/>
      <c r="ADL99" s="138"/>
      <c r="ADM99" s="138"/>
      <c r="ADN99" s="138"/>
      <c r="ADO99" s="138"/>
      <c r="ADP99" s="138"/>
      <c r="ADQ99" s="138"/>
      <c r="ADR99" s="138"/>
      <c r="ADS99" s="138"/>
      <c r="ADT99" s="138"/>
      <c r="ADU99" s="138"/>
      <c r="ADV99" s="138"/>
      <c r="ADW99" s="138"/>
      <c r="ADX99" s="138"/>
      <c r="ADY99" s="138"/>
      <c r="ADZ99" s="138"/>
      <c r="AEA99" s="138"/>
      <c r="AEB99" s="138"/>
      <c r="AEC99" s="138"/>
      <c r="AED99" s="138"/>
      <c r="AEE99" s="138"/>
      <c r="AEF99" s="138"/>
      <c r="AEG99" s="138"/>
      <c r="AEH99" s="138"/>
      <c r="AEI99" s="138"/>
      <c r="AEJ99" s="138"/>
      <c r="AEK99" s="138"/>
      <c r="AEL99" s="138"/>
      <c r="AEM99" s="138"/>
      <c r="AEN99" s="138"/>
      <c r="AEO99" s="138"/>
      <c r="AEP99" s="138"/>
      <c r="AEQ99" s="138"/>
      <c r="AER99" s="138"/>
      <c r="AES99" s="138"/>
      <c r="AET99" s="138"/>
      <c r="AEU99" s="138"/>
      <c r="AEV99" s="138"/>
      <c r="AEW99" s="138"/>
      <c r="AEX99" s="138"/>
      <c r="AEY99" s="138"/>
      <c r="AEZ99" s="138"/>
      <c r="AFA99" s="138"/>
      <c r="AFB99" s="138"/>
      <c r="AFC99" s="138"/>
      <c r="AFD99" s="138"/>
      <c r="AFE99" s="138"/>
      <c r="AFF99" s="138"/>
      <c r="AFG99" s="138"/>
      <c r="AFH99" s="138"/>
      <c r="AFI99" s="138"/>
      <c r="AFJ99" s="138"/>
      <c r="AFK99" s="138"/>
      <c r="AFL99" s="138"/>
      <c r="AFM99" s="138"/>
      <c r="AFN99" s="138"/>
      <c r="AFO99" s="138"/>
      <c r="AFP99" s="138"/>
      <c r="AFQ99" s="138"/>
      <c r="AFR99" s="138"/>
      <c r="AFS99" s="138"/>
      <c r="AFT99" s="138"/>
      <c r="AFU99" s="138"/>
      <c r="AFV99" s="138"/>
      <c r="AFW99" s="138"/>
      <c r="AFX99" s="138"/>
      <c r="AFY99" s="138"/>
      <c r="AFZ99" s="138"/>
      <c r="AGA99" s="138"/>
      <c r="AGB99" s="138"/>
      <c r="AGC99" s="138"/>
      <c r="AGD99" s="138"/>
      <c r="AGE99" s="138"/>
      <c r="AGF99" s="138"/>
      <c r="AGG99" s="138"/>
      <c r="AGH99" s="138"/>
      <c r="AGI99" s="138"/>
      <c r="AGJ99" s="138"/>
      <c r="AGK99" s="138"/>
      <c r="AGL99" s="138"/>
      <c r="AGM99" s="138"/>
      <c r="AGN99" s="138"/>
      <c r="AGO99" s="138"/>
      <c r="AGP99" s="138"/>
      <c r="AGQ99" s="138"/>
      <c r="AGR99" s="138"/>
      <c r="AGS99" s="138"/>
      <c r="AGT99" s="138"/>
      <c r="AGU99" s="138"/>
      <c r="AGV99" s="138"/>
      <c r="AGW99" s="138"/>
      <c r="AGX99" s="138"/>
      <c r="AGY99" s="138"/>
      <c r="AGZ99" s="138"/>
      <c r="AHA99" s="138"/>
      <c r="AHB99" s="138"/>
      <c r="AHC99" s="138"/>
      <c r="AHD99" s="138"/>
      <c r="AHE99" s="138"/>
      <c r="AHF99" s="138"/>
      <c r="AHG99" s="138"/>
      <c r="AHH99" s="138"/>
      <c r="AHI99" s="138"/>
      <c r="AHJ99" s="138"/>
      <c r="AHK99" s="138"/>
      <c r="AHL99" s="138"/>
      <c r="AHM99" s="138"/>
      <c r="AHN99" s="138"/>
      <c r="AHO99" s="138"/>
      <c r="AHP99" s="138"/>
      <c r="AHQ99" s="138"/>
      <c r="AHR99" s="138"/>
      <c r="AHS99" s="138"/>
      <c r="AHT99" s="138"/>
      <c r="AHU99" s="138"/>
      <c r="AHV99" s="138"/>
      <c r="AHW99" s="138"/>
      <c r="AHX99" s="138"/>
      <c r="AHY99" s="138"/>
      <c r="AHZ99" s="138"/>
      <c r="AIA99" s="138"/>
      <c r="AIB99" s="138"/>
      <c r="AIC99" s="138"/>
      <c r="AID99" s="138"/>
      <c r="AIE99" s="138"/>
      <c r="AIF99" s="138"/>
      <c r="AIG99" s="138"/>
      <c r="AIH99" s="138"/>
      <c r="AII99" s="138"/>
      <c r="AIJ99" s="138"/>
      <c r="AIK99" s="138"/>
      <c r="AIL99" s="138"/>
      <c r="AIM99" s="138"/>
      <c r="AIN99" s="138"/>
      <c r="AIO99" s="138"/>
      <c r="AIP99" s="138"/>
      <c r="AIQ99" s="138"/>
      <c r="AIR99" s="138"/>
      <c r="AIS99" s="138"/>
      <c r="AIT99" s="138"/>
      <c r="AIU99" s="138"/>
      <c r="AIV99" s="138"/>
      <c r="AIW99" s="138"/>
      <c r="AIX99" s="138"/>
      <c r="AIY99" s="138"/>
      <c r="AIZ99" s="138"/>
      <c r="AJA99" s="138"/>
      <c r="AJB99" s="138"/>
      <c r="AJC99" s="138"/>
      <c r="AJD99" s="138"/>
      <c r="AJE99" s="138"/>
      <c r="AJF99" s="138"/>
      <c r="AJG99" s="138"/>
      <c r="AJH99" s="138"/>
      <c r="AJI99" s="138"/>
      <c r="AJJ99" s="138"/>
      <c r="AJK99" s="138"/>
      <c r="AJL99" s="138"/>
      <c r="AJM99" s="138"/>
      <c r="AJN99" s="138"/>
      <c r="AJO99" s="138"/>
      <c r="AJP99" s="138"/>
      <c r="AJQ99" s="138"/>
      <c r="AJR99" s="138"/>
      <c r="AJS99" s="138"/>
      <c r="AJT99" s="138"/>
      <c r="AJU99" s="138"/>
      <c r="AJV99" s="138"/>
      <c r="AJW99" s="138"/>
      <c r="AJX99" s="138"/>
      <c r="AJY99" s="138"/>
      <c r="AJZ99" s="138"/>
      <c r="AKA99" s="138"/>
      <c r="AKB99" s="138"/>
      <c r="AKC99" s="138"/>
      <c r="AKD99" s="138"/>
      <c r="AKE99" s="138"/>
      <c r="AKF99" s="138"/>
      <c r="AKG99" s="138"/>
      <c r="AKH99" s="138"/>
      <c r="AKI99" s="138"/>
      <c r="AKJ99" s="138"/>
      <c r="AKK99" s="138"/>
      <c r="AKL99" s="138"/>
      <c r="AKM99" s="138"/>
      <c r="AKN99" s="138"/>
      <c r="AKO99" s="138"/>
      <c r="AKP99" s="138"/>
      <c r="AKQ99" s="138"/>
      <c r="AKR99" s="138"/>
      <c r="AKS99" s="138"/>
      <c r="AKT99" s="138"/>
      <c r="AKU99" s="138"/>
      <c r="AKV99" s="138"/>
      <c r="AKW99" s="138"/>
      <c r="AKX99" s="138"/>
      <c r="AKY99" s="138"/>
      <c r="AKZ99" s="138"/>
      <c r="ALA99" s="138"/>
      <c r="ALB99" s="138"/>
      <c r="ALC99" s="138"/>
      <c r="ALD99" s="138"/>
      <c r="ALE99" s="138"/>
      <c r="ALF99" s="138"/>
      <c r="ALG99" s="138"/>
      <c r="ALH99" s="138"/>
      <c r="ALI99" s="138"/>
      <c r="ALJ99" s="138"/>
      <c r="ALK99" s="138"/>
      <c r="ALL99" s="138"/>
      <c r="ALM99" s="138"/>
      <c r="ALN99" s="138"/>
      <c r="ALO99" s="138"/>
      <c r="ALP99" s="138"/>
      <c r="ALQ99" s="138"/>
      <c r="ALR99" s="138"/>
      <c r="ALS99" s="138"/>
      <c r="ALT99" s="138"/>
      <c r="ALU99" s="138"/>
      <c r="ALV99" s="138"/>
      <c r="ALW99" s="138"/>
      <c r="ALX99" s="138"/>
      <c r="ALY99" s="138"/>
      <c r="ALZ99" s="138"/>
      <c r="AMA99" s="138"/>
      <c r="AMB99" s="138"/>
      <c r="AMC99" s="138"/>
      <c r="AMD99" s="138"/>
      <c r="AME99" s="138"/>
      <c r="AMF99" s="138"/>
      <c r="AMG99" s="138"/>
      <c r="AMH99" s="138"/>
      <c r="AMI99" s="138"/>
      <c r="AMJ99" s="138"/>
      <c r="AMK99" s="138"/>
      <c r="AML99" s="138"/>
      <c r="AMM99" s="138"/>
      <c r="AMN99" s="138"/>
      <c r="AMO99" s="138"/>
      <c r="AMP99" s="138"/>
      <c r="AMQ99" s="138"/>
      <c r="AMR99" s="138"/>
      <c r="AMS99" s="138"/>
      <c r="AMT99" s="138"/>
      <c r="AMU99" s="138"/>
      <c r="AMV99" s="138"/>
      <c r="AMW99" s="138"/>
      <c r="AMX99" s="138"/>
      <c r="AMY99" s="138"/>
      <c r="AMZ99" s="138"/>
      <c r="ANA99" s="138"/>
      <c r="ANB99" s="138"/>
      <c r="ANC99" s="138"/>
      <c r="AND99" s="138"/>
      <c r="ANE99" s="138"/>
      <c r="ANF99" s="138"/>
      <c r="ANG99" s="138"/>
      <c r="ANH99" s="138"/>
      <c r="ANI99" s="138"/>
      <c r="ANJ99" s="138"/>
      <c r="ANK99" s="138"/>
      <c r="ANL99" s="138"/>
      <c r="ANM99" s="138"/>
      <c r="ANN99" s="138"/>
      <c r="ANO99" s="138"/>
      <c r="ANP99" s="138"/>
      <c r="ANQ99" s="138"/>
      <c r="ANR99" s="138"/>
      <c r="ANS99" s="138"/>
      <c r="ANT99" s="138"/>
      <c r="ANU99" s="138"/>
      <c r="ANV99" s="138"/>
      <c r="ANW99" s="138"/>
      <c r="ANX99" s="138"/>
      <c r="ANY99" s="138"/>
      <c r="ANZ99" s="138"/>
      <c r="AOA99" s="138"/>
      <c r="AOB99" s="138"/>
      <c r="AOC99" s="138"/>
      <c r="AOD99" s="138"/>
      <c r="AOE99" s="138"/>
      <c r="AOF99" s="138"/>
      <c r="AOG99" s="138"/>
      <c r="AOH99" s="138"/>
      <c r="AOI99" s="138"/>
      <c r="AOJ99" s="138"/>
      <c r="AOK99" s="138"/>
      <c r="AOL99" s="138"/>
      <c r="AOM99" s="138"/>
      <c r="AON99" s="138"/>
      <c r="AOO99" s="138"/>
      <c r="AOP99" s="138"/>
      <c r="AOQ99" s="138"/>
      <c r="AOR99" s="138"/>
      <c r="AOS99" s="138"/>
      <c r="AOT99" s="138"/>
      <c r="AOU99" s="138"/>
      <c r="AOV99" s="138"/>
      <c r="AOW99" s="138"/>
      <c r="AOX99" s="138"/>
      <c r="AOY99" s="138"/>
      <c r="AOZ99" s="138"/>
      <c r="APA99" s="138"/>
      <c r="APB99" s="138"/>
      <c r="APC99" s="138"/>
      <c r="APD99" s="138"/>
      <c r="APE99" s="138"/>
      <c r="APF99" s="138"/>
      <c r="APG99" s="138"/>
      <c r="APH99" s="138"/>
      <c r="API99" s="138"/>
      <c r="APJ99" s="138"/>
      <c r="APK99" s="138"/>
      <c r="APL99" s="138"/>
      <c r="APM99" s="138"/>
      <c r="APN99" s="138"/>
      <c r="APO99" s="138"/>
      <c r="APP99" s="138"/>
      <c r="APQ99" s="138"/>
      <c r="APR99" s="138"/>
      <c r="APS99" s="138"/>
      <c r="APT99" s="138"/>
      <c r="APU99" s="138"/>
      <c r="APV99" s="138"/>
      <c r="APW99" s="138"/>
      <c r="APX99" s="138"/>
      <c r="APY99" s="138"/>
      <c r="APZ99" s="138"/>
      <c r="AQA99" s="138"/>
      <c r="AQB99" s="138"/>
      <c r="AQC99" s="138"/>
      <c r="AQD99" s="138"/>
      <c r="AQE99" s="138"/>
      <c r="AQF99" s="138"/>
      <c r="AQG99" s="138"/>
      <c r="AQH99" s="138"/>
      <c r="AQI99" s="138"/>
      <c r="AQJ99" s="138"/>
      <c r="AQK99" s="138"/>
      <c r="AQL99" s="138"/>
      <c r="AQM99" s="138"/>
      <c r="AQN99" s="138"/>
      <c r="AQO99" s="138"/>
      <c r="AQP99" s="138"/>
      <c r="AQQ99" s="138"/>
      <c r="AQR99" s="138"/>
      <c r="AQS99" s="138"/>
      <c r="AQT99" s="138"/>
      <c r="AQU99" s="138"/>
      <c r="AQV99" s="138"/>
      <c r="AQW99" s="138"/>
      <c r="AQX99" s="138"/>
      <c r="AQY99" s="138"/>
      <c r="AQZ99" s="138"/>
      <c r="ARA99" s="138"/>
      <c r="ARB99" s="138"/>
      <c r="ARC99" s="138"/>
      <c r="ARD99" s="138"/>
      <c r="ARE99" s="138"/>
      <c r="ARF99" s="138"/>
      <c r="ARG99" s="138"/>
      <c r="ARH99" s="138"/>
      <c r="ARI99" s="138"/>
      <c r="ARJ99" s="138"/>
      <c r="ARK99" s="138"/>
      <c r="ARL99" s="138"/>
      <c r="ARM99" s="138"/>
      <c r="ARN99" s="138"/>
      <c r="ARO99" s="138"/>
      <c r="ARP99" s="138"/>
      <c r="ARQ99" s="138"/>
      <c r="ARR99" s="138"/>
      <c r="ARS99" s="138"/>
      <c r="ART99" s="138"/>
      <c r="ARU99" s="138"/>
      <c r="ARV99" s="138"/>
      <c r="ARW99" s="138"/>
      <c r="ARX99" s="138"/>
      <c r="ARY99" s="138"/>
      <c r="ARZ99" s="138"/>
      <c r="ASA99" s="138"/>
      <c r="ASB99" s="138"/>
      <c r="ASC99" s="138"/>
      <c r="ASD99" s="138"/>
      <c r="ASE99" s="138"/>
      <c r="ASF99" s="138"/>
      <c r="ASG99" s="138"/>
      <c r="ASH99" s="138"/>
      <c r="ASI99" s="138"/>
      <c r="ASJ99" s="138"/>
      <c r="ASK99" s="138"/>
      <c r="ASL99" s="138"/>
      <c r="ASM99" s="138"/>
      <c r="ASN99" s="138"/>
      <c r="ASO99" s="138"/>
      <c r="ASP99" s="138"/>
      <c r="ASQ99" s="138"/>
      <c r="ASR99" s="138"/>
      <c r="ASS99" s="138"/>
      <c r="AST99" s="138"/>
      <c r="ASU99" s="138"/>
      <c r="ASV99" s="138"/>
      <c r="ASW99" s="138"/>
      <c r="ASX99" s="138"/>
      <c r="ASY99" s="138"/>
      <c r="ASZ99" s="138"/>
      <c r="ATA99" s="138"/>
      <c r="ATB99" s="138"/>
      <c r="ATC99" s="138"/>
      <c r="ATD99" s="138"/>
      <c r="ATE99" s="138"/>
      <c r="ATF99" s="138"/>
      <c r="ATG99" s="138"/>
      <c r="ATH99" s="138"/>
      <c r="ATI99" s="138"/>
      <c r="ATJ99" s="138"/>
      <c r="ATK99" s="138"/>
      <c r="ATL99" s="138"/>
      <c r="ATM99" s="138"/>
      <c r="ATN99" s="138"/>
      <c r="ATO99" s="138"/>
      <c r="ATP99" s="138"/>
      <c r="ATQ99" s="138"/>
      <c r="ATR99" s="138"/>
      <c r="ATS99" s="138"/>
      <c r="ATT99" s="138"/>
      <c r="ATU99" s="138"/>
      <c r="ATV99" s="138"/>
      <c r="ATW99" s="138"/>
      <c r="ATX99" s="138"/>
      <c r="ATY99" s="138"/>
      <c r="ATZ99" s="138"/>
      <c r="AUA99" s="138"/>
      <c r="AUB99" s="138"/>
      <c r="AUC99" s="138"/>
      <c r="AUD99" s="138"/>
      <c r="AUE99" s="138"/>
      <c r="AUF99" s="138"/>
      <c r="AUG99" s="138"/>
      <c r="AUH99" s="138"/>
      <c r="AUI99" s="138"/>
      <c r="AUJ99" s="138"/>
      <c r="AUK99" s="138"/>
      <c r="AUL99" s="138"/>
      <c r="AUM99" s="138"/>
      <c r="AUN99" s="138"/>
      <c r="AUO99" s="138"/>
      <c r="AUP99" s="138"/>
      <c r="AUQ99" s="138"/>
      <c r="AUR99" s="138"/>
      <c r="AUS99" s="138"/>
      <c r="AUT99" s="138"/>
      <c r="AUU99" s="138"/>
      <c r="AUV99" s="138"/>
      <c r="AUW99" s="138"/>
      <c r="AUX99" s="138"/>
      <c r="AUY99" s="138"/>
      <c r="AUZ99" s="138"/>
      <c r="AVA99" s="138"/>
      <c r="AVB99" s="138"/>
      <c r="AVC99" s="138"/>
      <c r="AVD99" s="138"/>
      <c r="AVE99" s="138"/>
    </row>
    <row r="100" spans="83:1253" s="87" customFormat="1" x14ac:dyDescent="0.25">
      <c r="KP100" s="138"/>
      <c r="KQ100" s="138"/>
      <c r="KR100" s="138"/>
      <c r="KS100" s="138"/>
      <c r="KT100" s="138"/>
      <c r="KU100" s="138"/>
      <c r="KV100" s="138"/>
      <c r="KW100" s="138"/>
      <c r="KX100" s="138"/>
      <c r="KY100" s="138"/>
      <c r="KZ100" s="138"/>
      <c r="LA100" s="138"/>
      <c r="LB100" s="138"/>
      <c r="LC100" s="138"/>
      <c r="LD100" s="138"/>
      <c r="LE100" s="138"/>
      <c r="LF100" s="138"/>
      <c r="LG100" s="138"/>
      <c r="LH100" s="138"/>
      <c r="LI100" s="138"/>
      <c r="LJ100" s="138"/>
      <c r="LK100" s="138"/>
      <c r="LL100" s="138"/>
      <c r="LM100" s="138"/>
      <c r="LN100" s="138"/>
      <c r="LO100" s="138"/>
      <c r="LP100" s="138"/>
      <c r="LQ100" s="138"/>
      <c r="LR100" s="138"/>
      <c r="LS100" s="138"/>
      <c r="LT100" s="138"/>
      <c r="LZ100" s="80"/>
      <c r="MA100" s="80"/>
      <c r="MB100" s="80"/>
      <c r="MC100" s="80"/>
      <c r="MD100" s="80"/>
      <c r="ME100" s="80"/>
      <c r="MF100" s="80"/>
      <c r="MG100" s="80"/>
      <c r="MH100" s="80"/>
      <c r="MI100" s="80"/>
      <c r="MJ100" s="80"/>
      <c r="MK100" s="80"/>
      <c r="ML100" s="80"/>
      <c r="MM100" s="80"/>
      <c r="MP100" s="80"/>
      <c r="MY100" s="138"/>
      <c r="MZ100" s="138"/>
      <c r="NA100" s="138"/>
      <c r="NB100" s="138"/>
      <c r="NC100" s="138"/>
      <c r="ND100" s="138"/>
      <c r="NE100" s="138"/>
      <c r="NF100" s="138"/>
      <c r="NG100" s="138"/>
      <c r="NH100" s="138"/>
      <c r="NI100" s="138"/>
      <c r="NJ100" s="138"/>
      <c r="NK100" s="138"/>
      <c r="NL100" s="138"/>
      <c r="NM100" s="138"/>
      <c r="NN100" s="138"/>
      <c r="NO100" s="138"/>
      <c r="NP100" s="138"/>
      <c r="NQ100" s="138"/>
      <c r="NR100" s="138"/>
      <c r="NS100" s="138"/>
      <c r="NT100" s="138"/>
      <c r="NU100" s="138"/>
      <c r="NV100" s="138"/>
      <c r="NW100" s="138"/>
      <c r="NX100" s="138"/>
      <c r="NY100" s="138"/>
      <c r="NZ100" s="138"/>
      <c r="OA100" s="138"/>
      <c r="OB100" s="138"/>
      <c r="OC100" s="138"/>
      <c r="OD100" s="138"/>
      <c r="OE100" s="138"/>
      <c r="OF100" s="138"/>
      <c r="OG100" s="138"/>
      <c r="OH100" s="138"/>
      <c r="OI100" s="138"/>
      <c r="OJ100" s="138"/>
      <c r="OK100" s="138"/>
      <c r="OL100" s="138"/>
      <c r="OM100" s="138"/>
      <c r="ON100" s="138"/>
      <c r="OO100" s="138"/>
      <c r="OP100" s="138"/>
      <c r="OQ100" s="138"/>
      <c r="OR100" s="138"/>
      <c r="OS100" s="138"/>
      <c r="OT100" s="138"/>
      <c r="OU100" s="138"/>
      <c r="OV100" s="138"/>
      <c r="OW100" s="138"/>
      <c r="OX100" s="138"/>
      <c r="OY100" s="138"/>
      <c r="OZ100" s="138"/>
      <c r="PA100" s="138"/>
      <c r="PB100" s="138"/>
      <c r="PC100" s="138"/>
      <c r="PD100" s="138"/>
      <c r="PE100" s="138"/>
      <c r="PF100" s="138"/>
      <c r="PG100" s="138"/>
      <c r="PH100" s="138"/>
      <c r="PI100" s="138"/>
      <c r="PJ100" s="138"/>
      <c r="PK100" s="138"/>
      <c r="PL100" s="138"/>
      <c r="PM100" s="138"/>
      <c r="PN100" s="138"/>
      <c r="PO100" s="138"/>
      <c r="PP100" s="138"/>
      <c r="PQ100" s="138"/>
      <c r="PR100" s="138"/>
      <c r="PS100" s="138"/>
      <c r="PT100" s="138"/>
      <c r="PU100" s="138"/>
      <c r="PV100" s="138"/>
      <c r="PW100" s="138"/>
      <c r="PX100" s="138"/>
      <c r="PY100" s="138"/>
      <c r="PZ100" s="138"/>
      <c r="QA100" s="138"/>
      <c r="QB100" s="138"/>
      <c r="QC100" s="138"/>
      <c r="QD100" s="138"/>
      <c r="QE100" s="138"/>
      <c r="QF100" s="138"/>
      <c r="QG100" s="138"/>
      <c r="QH100" s="138"/>
      <c r="QI100" s="138"/>
      <c r="QJ100" s="138"/>
      <c r="QK100" s="138"/>
      <c r="QL100" s="138"/>
      <c r="QM100" s="138"/>
      <c r="QN100" s="138"/>
      <c r="QO100" s="138"/>
      <c r="QP100" s="138"/>
      <c r="QQ100" s="138"/>
      <c r="QR100" s="138"/>
      <c r="QS100" s="138"/>
      <c r="QT100" s="138"/>
      <c r="QU100" s="138"/>
      <c r="QV100" s="138"/>
      <c r="QW100" s="138"/>
      <c r="QX100" s="138"/>
      <c r="QY100" s="138"/>
      <c r="QZ100" s="138"/>
      <c r="RA100" s="138"/>
      <c r="RB100" s="138"/>
      <c r="RC100" s="138"/>
      <c r="RD100" s="138"/>
      <c r="RE100" s="138"/>
      <c r="RF100" s="138"/>
      <c r="RG100" s="138"/>
      <c r="RH100" s="138"/>
      <c r="RI100" s="138"/>
      <c r="RJ100" s="138"/>
      <c r="RK100" s="138"/>
      <c r="RL100" s="138"/>
      <c r="RM100" s="138"/>
      <c r="RN100" s="138"/>
      <c r="RO100" s="138"/>
      <c r="RP100" s="138"/>
      <c r="RQ100" s="138"/>
      <c r="RR100" s="138"/>
      <c r="RS100" s="138"/>
      <c r="RT100" s="138"/>
      <c r="RU100" s="138"/>
      <c r="RV100" s="138"/>
      <c r="RW100" s="138"/>
      <c r="RX100" s="138"/>
      <c r="RY100" s="138"/>
      <c r="RZ100" s="138"/>
      <c r="SA100" s="138"/>
      <c r="SB100" s="138"/>
      <c r="SC100" s="138"/>
      <c r="SD100" s="138"/>
      <c r="SE100" s="138"/>
      <c r="SF100" s="138"/>
      <c r="SG100" s="138"/>
      <c r="SH100" s="138"/>
      <c r="SI100" s="138"/>
      <c r="SJ100" s="138"/>
      <c r="SK100" s="138"/>
      <c r="SL100" s="138"/>
      <c r="SM100" s="138"/>
      <c r="SN100" s="138"/>
      <c r="SO100" s="138"/>
      <c r="SP100" s="138"/>
      <c r="SQ100" s="138"/>
      <c r="SR100" s="138"/>
      <c r="SS100" s="138"/>
      <c r="ST100" s="138"/>
      <c r="SU100" s="138"/>
      <c r="SV100" s="138"/>
      <c r="SW100" s="138"/>
      <c r="SX100" s="138"/>
      <c r="SY100" s="138"/>
      <c r="SZ100" s="138"/>
      <c r="TA100" s="138"/>
      <c r="TB100" s="138"/>
      <c r="TC100" s="138"/>
      <c r="TD100" s="138"/>
      <c r="TE100" s="138"/>
      <c r="TF100" s="138"/>
      <c r="TG100" s="138"/>
      <c r="TH100" s="138"/>
      <c r="TI100" s="138"/>
      <c r="TJ100" s="138"/>
      <c r="TK100" s="138"/>
      <c r="TL100" s="138"/>
      <c r="TM100" s="138"/>
      <c r="TN100" s="138"/>
      <c r="TO100" s="138"/>
      <c r="TP100" s="138"/>
      <c r="TQ100" s="138"/>
      <c r="TR100" s="138"/>
      <c r="TS100" s="138"/>
      <c r="TT100" s="138"/>
      <c r="TU100" s="138"/>
      <c r="TV100" s="138"/>
      <c r="TW100" s="138"/>
      <c r="TX100" s="138"/>
      <c r="TY100" s="138"/>
      <c r="TZ100" s="138"/>
      <c r="UA100" s="138"/>
      <c r="UB100" s="138"/>
      <c r="UC100" s="138"/>
      <c r="UD100" s="138"/>
      <c r="UE100" s="138"/>
      <c r="UF100" s="138"/>
      <c r="UG100" s="138"/>
      <c r="UH100" s="138"/>
      <c r="UI100" s="138"/>
      <c r="UJ100" s="138"/>
      <c r="UK100" s="138"/>
      <c r="UL100" s="138"/>
      <c r="UM100" s="138"/>
      <c r="UN100" s="138"/>
      <c r="UO100" s="138"/>
      <c r="UP100" s="138"/>
      <c r="UQ100" s="138"/>
      <c r="UR100" s="138"/>
      <c r="US100" s="138"/>
      <c r="UT100" s="138"/>
      <c r="UU100" s="138"/>
      <c r="UV100" s="138"/>
      <c r="UW100" s="138"/>
      <c r="UX100" s="138"/>
      <c r="UY100" s="138"/>
      <c r="UZ100" s="138"/>
      <c r="VA100" s="138"/>
      <c r="VB100" s="138"/>
      <c r="VC100" s="138"/>
      <c r="VD100" s="138"/>
      <c r="VE100" s="138"/>
      <c r="VF100" s="138"/>
      <c r="VG100" s="138"/>
      <c r="VH100" s="138"/>
      <c r="VI100" s="138"/>
      <c r="VJ100" s="138"/>
      <c r="VK100" s="138"/>
      <c r="VL100" s="138"/>
      <c r="VM100" s="138"/>
      <c r="VN100" s="138"/>
      <c r="VO100" s="138"/>
      <c r="VP100" s="138"/>
      <c r="VQ100" s="138"/>
      <c r="VR100" s="138"/>
      <c r="VS100" s="138"/>
      <c r="VT100" s="138"/>
      <c r="VU100" s="138"/>
      <c r="VV100" s="138"/>
      <c r="VW100" s="138"/>
      <c r="VX100" s="138"/>
      <c r="VY100" s="138"/>
      <c r="VZ100" s="138"/>
      <c r="WA100" s="138"/>
      <c r="WB100" s="138"/>
      <c r="WC100" s="138"/>
      <c r="WD100" s="138"/>
      <c r="WE100" s="138"/>
      <c r="WF100" s="138"/>
      <c r="WG100" s="138"/>
      <c r="WH100" s="138"/>
      <c r="WI100" s="138"/>
      <c r="WJ100" s="138"/>
      <c r="WK100" s="138"/>
      <c r="WL100" s="138"/>
      <c r="WM100" s="138"/>
      <c r="WN100" s="138"/>
      <c r="WO100" s="138"/>
      <c r="WP100" s="138"/>
      <c r="WQ100" s="138"/>
      <c r="WR100" s="138"/>
      <c r="WS100" s="138"/>
      <c r="WT100" s="138"/>
      <c r="WU100" s="138"/>
      <c r="WV100" s="138"/>
      <c r="WW100" s="138"/>
      <c r="WX100" s="138"/>
      <c r="WY100" s="138"/>
      <c r="WZ100" s="138"/>
      <c r="XA100" s="138"/>
      <c r="XB100" s="138"/>
      <c r="XC100" s="138"/>
      <c r="XD100" s="138"/>
      <c r="XE100" s="138"/>
      <c r="XF100" s="138"/>
      <c r="XG100" s="138"/>
      <c r="XH100" s="138"/>
      <c r="XI100" s="138"/>
      <c r="XJ100" s="138"/>
      <c r="XK100" s="138"/>
      <c r="XL100" s="138"/>
      <c r="XM100" s="138"/>
      <c r="XN100" s="138"/>
      <c r="XO100" s="138"/>
      <c r="XP100" s="138"/>
      <c r="XQ100" s="138"/>
      <c r="XR100" s="138"/>
      <c r="XS100" s="138"/>
      <c r="XT100" s="138"/>
      <c r="XU100" s="138"/>
      <c r="XV100" s="138"/>
      <c r="XW100" s="138"/>
      <c r="XX100" s="138"/>
      <c r="XY100" s="138"/>
      <c r="XZ100" s="138"/>
      <c r="YA100" s="138"/>
      <c r="YB100" s="138"/>
      <c r="YC100" s="138"/>
      <c r="YD100" s="138"/>
      <c r="YE100" s="138"/>
      <c r="YF100" s="138"/>
      <c r="YG100" s="138"/>
      <c r="YH100" s="138"/>
      <c r="YI100" s="138"/>
      <c r="YJ100" s="138"/>
      <c r="YK100" s="138"/>
      <c r="YL100" s="138"/>
      <c r="YM100" s="138"/>
      <c r="YN100" s="138"/>
      <c r="YO100" s="138"/>
      <c r="YP100" s="138"/>
      <c r="YQ100" s="138"/>
      <c r="YR100" s="138"/>
      <c r="YS100" s="138"/>
      <c r="YT100" s="138"/>
      <c r="YU100" s="138"/>
      <c r="YV100" s="138"/>
      <c r="YW100" s="138"/>
      <c r="YX100" s="138"/>
      <c r="YY100" s="138"/>
      <c r="YZ100" s="138"/>
      <c r="ZA100" s="138"/>
      <c r="ZB100" s="138"/>
      <c r="ZC100" s="138"/>
      <c r="ZD100" s="138"/>
      <c r="ZE100" s="138"/>
      <c r="ZF100" s="138"/>
      <c r="ZG100" s="138"/>
      <c r="ZH100" s="138"/>
      <c r="ZI100" s="138"/>
      <c r="ZJ100" s="138"/>
      <c r="ZK100" s="138"/>
      <c r="ZL100" s="138"/>
      <c r="ZM100" s="138"/>
      <c r="ZN100" s="138"/>
      <c r="ZO100" s="138"/>
      <c r="ZP100" s="138"/>
      <c r="ZQ100" s="138"/>
      <c r="ZR100" s="138"/>
      <c r="ZS100" s="138"/>
      <c r="ZT100" s="138"/>
      <c r="ZU100" s="138"/>
      <c r="ZV100" s="138"/>
      <c r="ZW100" s="138"/>
      <c r="ZX100" s="138"/>
      <c r="ZY100" s="138"/>
      <c r="ZZ100" s="138"/>
      <c r="AAA100" s="138"/>
      <c r="AAB100" s="138"/>
      <c r="AAC100" s="138"/>
      <c r="AAD100" s="138"/>
      <c r="AAE100" s="138"/>
      <c r="AAF100" s="138"/>
      <c r="AAG100" s="138"/>
      <c r="AAH100" s="138"/>
      <c r="AAI100" s="138"/>
      <c r="AAJ100" s="138"/>
      <c r="AAK100" s="138"/>
      <c r="AAL100" s="138"/>
      <c r="AAM100" s="138"/>
      <c r="AAN100" s="138"/>
      <c r="AAO100" s="138"/>
      <c r="AAP100" s="138"/>
      <c r="AAQ100" s="138"/>
      <c r="AAR100" s="138"/>
      <c r="AAS100" s="138"/>
      <c r="AAT100" s="138"/>
      <c r="AAU100" s="138"/>
      <c r="AAV100" s="138"/>
      <c r="AAW100" s="138"/>
      <c r="AAX100" s="138"/>
      <c r="AAY100" s="138"/>
      <c r="AAZ100" s="138"/>
      <c r="ABA100" s="138"/>
      <c r="ABB100" s="138"/>
      <c r="ABC100" s="138"/>
      <c r="ABD100" s="138"/>
      <c r="ABE100" s="138"/>
      <c r="ABF100" s="138"/>
      <c r="ABG100" s="138"/>
      <c r="ABH100" s="138"/>
      <c r="ABI100" s="138"/>
      <c r="ABJ100" s="138"/>
      <c r="ABK100" s="138"/>
      <c r="ABL100" s="138"/>
      <c r="ABM100" s="138"/>
      <c r="ABN100" s="138"/>
      <c r="ABO100" s="138"/>
      <c r="ABP100" s="138"/>
      <c r="ABQ100" s="138"/>
      <c r="ABR100" s="138"/>
      <c r="ABS100" s="138"/>
      <c r="ABT100" s="138"/>
      <c r="ABU100" s="138"/>
      <c r="ABV100" s="138"/>
      <c r="ABW100" s="138"/>
      <c r="ABX100" s="138"/>
      <c r="ABY100" s="138"/>
      <c r="ABZ100" s="138"/>
      <c r="ACA100" s="138"/>
      <c r="ACB100" s="138"/>
      <c r="ACC100" s="138"/>
      <c r="ACD100" s="138"/>
      <c r="ACE100" s="138"/>
      <c r="ACF100" s="138"/>
      <c r="ACG100" s="138"/>
      <c r="ACH100" s="138"/>
      <c r="ACI100" s="138"/>
      <c r="ACJ100" s="138"/>
      <c r="ACK100" s="138"/>
      <c r="ACL100" s="138"/>
      <c r="ACM100" s="138"/>
      <c r="ACN100" s="138"/>
      <c r="ACO100" s="138"/>
      <c r="ACP100" s="138"/>
      <c r="ACQ100" s="138"/>
      <c r="ACR100" s="138"/>
      <c r="ACS100" s="138"/>
      <c r="ACT100" s="138"/>
      <c r="ACU100" s="138"/>
      <c r="ACV100" s="138"/>
      <c r="ACW100" s="138"/>
      <c r="ACX100" s="138"/>
      <c r="ACY100" s="138"/>
      <c r="ACZ100" s="138"/>
      <c r="ADA100" s="138"/>
      <c r="ADB100" s="138"/>
      <c r="ADC100" s="138"/>
      <c r="ADD100" s="138"/>
      <c r="ADE100" s="138"/>
      <c r="ADF100" s="138"/>
      <c r="ADG100" s="138"/>
      <c r="ADH100" s="138"/>
      <c r="ADI100" s="138"/>
      <c r="ADJ100" s="138"/>
      <c r="ADK100" s="138"/>
      <c r="ADL100" s="138"/>
      <c r="ADM100" s="138"/>
      <c r="ADN100" s="138"/>
      <c r="ADO100" s="138"/>
      <c r="ADP100" s="138"/>
      <c r="ADQ100" s="138"/>
      <c r="ADR100" s="138"/>
      <c r="ADS100" s="138"/>
      <c r="ADT100" s="138"/>
      <c r="ADU100" s="138"/>
      <c r="ADV100" s="138"/>
      <c r="ADW100" s="138"/>
      <c r="ADX100" s="138"/>
      <c r="ADY100" s="138"/>
      <c r="ADZ100" s="138"/>
      <c r="AEA100" s="138"/>
      <c r="AEB100" s="138"/>
      <c r="AEC100" s="138"/>
      <c r="AED100" s="138"/>
      <c r="AEE100" s="138"/>
      <c r="AEF100" s="138"/>
      <c r="AEG100" s="138"/>
      <c r="AEH100" s="138"/>
      <c r="AEI100" s="138"/>
      <c r="AEJ100" s="138"/>
      <c r="AEK100" s="138"/>
      <c r="AEL100" s="138"/>
      <c r="AEM100" s="138"/>
      <c r="AEN100" s="138"/>
      <c r="AEO100" s="138"/>
      <c r="AEP100" s="138"/>
      <c r="AEQ100" s="138"/>
      <c r="AER100" s="138"/>
      <c r="AES100" s="138"/>
      <c r="AET100" s="138"/>
      <c r="AEU100" s="138"/>
      <c r="AEV100" s="138"/>
      <c r="AEW100" s="138"/>
      <c r="AEX100" s="138"/>
      <c r="AEY100" s="138"/>
      <c r="AEZ100" s="138"/>
      <c r="AFA100" s="138"/>
      <c r="AFB100" s="138"/>
      <c r="AFC100" s="138"/>
      <c r="AFD100" s="138"/>
      <c r="AFE100" s="138"/>
      <c r="AFF100" s="138"/>
      <c r="AFG100" s="138"/>
      <c r="AFH100" s="138"/>
      <c r="AFI100" s="138"/>
      <c r="AFJ100" s="138"/>
      <c r="AFK100" s="138"/>
      <c r="AFL100" s="138"/>
      <c r="AFM100" s="138"/>
      <c r="AFN100" s="138"/>
      <c r="AFO100" s="138"/>
      <c r="AFP100" s="138"/>
      <c r="AFQ100" s="138"/>
      <c r="AFR100" s="138"/>
      <c r="AFS100" s="138"/>
      <c r="AFT100" s="138"/>
      <c r="AFU100" s="138"/>
      <c r="AFV100" s="138"/>
      <c r="AFW100" s="138"/>
      <c r="AFX100" s="138"/>
      <c r="AFY100" s="138"/>
      <c r="AFZ100" s="138"/>
      <c r="AGA100" s="138"/>
      <c r="AGB100" s="138"/>
      <c r="AGC100" s="138"/>
      <c r="AGD100" s="138"/>
      <c r="AGE100" s="138"/>
      <c r="AGF100" s="138"/>
      <c r="AGG100" s="138"/>
      <c r="AGH100" s="138"/>
      <c r="AGI100" s="138"/>
      <c r="AGJ100" s="138"/>
      <c r="AGK100" s="138"/>
      <c r="AGL100" s="138"/>
      <c r="AGM100" s="138"/>
      <c r="AGN100" s="138"/>
      <c r="AGO100" s="138"/>
      <c r="AGP100" s="138"/>
      <c r="AGQ100" s="138"/>
      <c r="AGR100" s="138"/>
      <c r="AGS100" s="138"/>
      <c r="AGT100" s="138"/>
      <c r="AGU100" s="138"/>
      <c r="AGV100" s="138"/>
      <c r="AGW100" s="138"/>
      <c r="AGX100" s="138"/>
      <c r="AGY100" s="138"/>
      <c r="AGZ100" s="138"/>
      <c r="AHA100" s="138"/>
      <c r="AHB100" s="138"/>
      <c r="AHC100" s="138"/>
      <c r="AHD100" s="138"/>
      <c r="AHE100" s="138"/>
      <c r="AHF100" s="138"/>
      <c r="AHG100" s="138"/>
      <c r="AHH100" s="138"/>
      <c r="AHI100" s="138"/>
      <c r="AHJ100" s="138"/>
      <c r="AHK100" s="138"/>
      <c r="AHL100" s="138"/>
      <c r="AHM100" s="138"/>
      <c r="AHN100" s="138"/>
      <c r="AHO100" s="138"/>
      <c r="AHP100" s="138"/>
      <c r="AHQ100" s="138"/>
      <c r="AHR100" s="138"/>
      <c r="AHS100" s="138"/>
      <c r="AHT100" s="138"/>
      <c r="AHU100" s="138"/>
      <c r="AHV100" s="138"/>
      <c r="AHW100" s="138"/>
      <c r="AHX100" s="138"/>
      <c r="AHY100" s="138"/>
      <c r="AHZ100" s="138"/>
      <c r="AIA100" s="138"/>
      <c r="AIB100" s="138"/>
      <c r="AIC100" s="138"/>
      <c r="AID100" s="138"/>
      <c r="AIE100" s="138"/>
      <c r="AIF100" s="138"/>
      <c r="AIG100" s="138"/>
      <c r="AIH100" s="138"/>
      <c r="AII100" s="138"/>
      <c r="AIJ100" s="138"/>
      <c r="AIK100" s="138"/>
      <c r="AIL100" s="138"/>
      <c r="AIM100" s="138"/>
      <c r="AIN100" s="138"/>
      <c r="AIO100" s="138"/>
      <c r="AIP100" s="138"/>
      <c r="AIQ100" s="138"/>
      <c r="AIR100" s="138"/>
      <c r="AIS100" s="138"/>
      <c r="AIT100" s="138"/>
      <c r="AIU100" s="138"/>
      <c r="AIV100" s="138"/>
      <c r="AIW100" s="138"/>
      <c r="AIX100" s="138"/>
      <c r="AIY100" s="138"/>
      <c r="AIZ100" s="138"/>
      <c r="AJA100" s="138"/>
      <c r="AJB100" s="138"/>
      <c r="AJC100" s="138"/>
      <c r="AJD100" s="138"/>
      <c r="AJE100" s="138"/>
      <c r="AJF100" s="138"/>
      <c r="AJG100" s="138"/>
      <c r="AJH100" s="138"/>
      <c r="AJI100" s="138"/>
      <c r="AJJ100" s="138"/>
      <c r="AJK100" s="138"/>
      <c r="AJL100" s="138"/>
      <c r="AJM100" s="138"/>
      <c r="AJN100" s="138"/>
      <c r="AJO100" s="138"/>
      <c r="AJP100" s="138"/>
      <c r="AJQ100" s="138"/>
      <c r="AJR100" s="138"/>
      <c r="AJS100" s="138"/>
      <c r="AJT100" s="138"/>
      <c r="AJU100" s="138"/>
      <c r="AJV100" s="138"/>
      <c r="AJW100" s="138"/>
      <c r="AJX100" s="138"/>
      <c r="AJY100" s="138"/>
      <c r="AJZ100" s="138"/>
      <c r="AKA100" s="138"/>
      <c r="AKB100" s="138"/>
      <c r="AKC100" s="138"/>
      <c r="AKD100" s="138"/>
      <c r="AKE100" s="138"/>
      <c r="AKF100" s="138"/>
      <c r="AKG100" s="138"/>
      <c r="AKH100" s="138"/>
      <c r="AKI100" s="138"/>
      <c r="AKJ100" s="138"/>
      <c r="AKK100" s="138"/>
      <c r="AKL100" s="138"/>
      <c r="AKM100" s="138"/>
      <c r="AKN100" s="138"/>
      <c r="AKO100" s="138"/>
      <c r="AKP100" s="138"/>
      <c r="AKQ100" s="138"/>
      <c r="AKR100" s="138"/>
      <c r="AKS100" s="138"/>
      <c r="AKT100" s="138"/>
      <c r="AKU100" s="138"/>
      <c r="AKV100" s="138"/>
      <c r="AKW100" s="138"/>
      <c r="AKX100" s="138"/>
      <c r="AKY100" s="138"/>
      <c r="AKZ100" s="138"/>
      <c r="ALA100" s="138"/>
      <c r="ALB100" s="138"/>
      <c r="ALC100" s="138"/>
      <c r="ALD100" s="138"/>
      <c r="ALE100" s="138"/>
      <c r="ALF100" s="138"/>
      <c r="ALG100" s="138"/>
      <c r="ALH100" s="138"/>
      <c r="ALI100" s="138"/>
      <c r="ALJ100" s="138"/>
      <c r="ALK100" s="138"/>
      <c r="ALL100" s="138"/>
      <c r="ALM100" s="138"/>
      <c r="ALN100" s="138"/>
      <c r="ALO100" s="138"/>
      <c r="ALP100" s="138"/>
      <c r="ALQ100" s="138"/>
      <c r="ALR100" s="138"/>
      <c r="ALS100" s="138"/>
      <c r="ALT100" s="138"/>
      <c r="ALU100" s="138"/>
      <c r="ALV100" s="138"/>
      <c r="ALW100" s="138"/>
      <c r="ALX100" s="138"/>
      <c r="ALY100" s="138"/>
      <c r="ALZ100" s="138"/>
      <c r="AMA100" s="138"/>
      <c r="AMB100" s="138"/>
      <c r="AMC100" s="138"/>
      <c r="AMD100" s="138"/>
      <c r="AME100" s="138"/>
      <c r="AMF100" s="138"/>
      <c r="AMG100" s="138"/>
      <c r="AMH100" s="138"/>
      <c r="AMI100" s="138"/>
      <c r="AMJ100" s="138"/>
      <c r="AMK100" s="138"/>
      <c r="AML100" s="138"/>
      <c r="AMM100" s="138"/>
      <c r="AMN100" s="138"/>
      <c r="AMO100" s="138"/>
      <c r="AMP100" s="138"/>
      <c r="AMQ100" s="138"/>
      <c r="AMR100" s="138"/>
      <c r="AMS100" s="138"/>
      <c r="AMT100" s="138"/>
      <c r="AMU100" s="138"/>
      <c r="AMV100" s="138"/>
      <c r="AMW100" s="138"/>
      <c r="AMX100" s="138"/>
      <c r="AMY100" s="138"/>
      <c r="AMZ100" s="138"/>
      <c r="ANA100" s="138"/>
      <c r="ANB100" s="138"/>
      <c r="ANC100" s="138"/>
      <c r="AND100" s="138"/>
      <c r="ANE100" s="138"/>
      <c r="ANF100" s="138"/>
      <c r="ANG100" s="138"/>
      <c r="ANH100" s="138"/>
      <c r="ANI100" s="138"/>
      <c r="ANJ100" s="138"/>
      <c r="ANK100" s="138"/>
      <c r="ANL100" s="138"/>
      <c r="ANM100" s="138"/>
      <c r="ANN100" s="138"/>
      <c r="ANO100" s="138"/>
      <c r="ANP100" s="138"/>
      <c r="ANQ100" s="138"/>
      <c r="ANR100" s="138"/>
      <c r="ANS100" s="138"/>
      <c r="ANT100" s="138"/>
      <c r="ANU100" s="138"/>
      <c r="ANV100" s="138"/>
      <c r="ANW100" s="138"/>
      <c r="ANX100" s="138"/>
      <c r="ANY100" s="138"/>
      <c r="ANZ100" s="138"/>
      <c r="AOA100" s="138"/>
      <c r="AOB100" s="138"/>
      <c r="AOC100" s="138"/>
      <c r="AOD100" s="138"/>
      <c r="AOE100" s="138"/>
      <c r="AOF100" s="138"/>
      <c r="AOG100" s="138"/>
      <c r="AOH100" s="138"/>
      <c r="AOI100" s="138"/>
      <c r="AOJ100" s="138"/>
      <c r="AOK100" s="138"/>
      <c r="AOL100" s="138"/>
      <c r="AOM100" s="138"/>
      <c r="AON100" s="138"/>
      <c r="AOO100" s="138"/>
      <c r="AOP100" s="138"/>
      <c r="AOQ100" s="138"/>
      <c r="AOR100" s="138"/>
      <c r="AOS100" s="138"/>
      <c r="AOT100" s="138"/>
      <c r="AOU100" s="138"/>
      <c r="AOV100" s="138"/>
      <c r="AOW100" s="138"/>
      <c r="AOX100" s="138"/>
      <c r="AOY100" s="138"/>
      <c r="AOZ100" s="138"/>
      <c r="APA100" s="138"/>
      <c r="APB100" s="138"/>
      <c r="APC100" s="138"/>
      <c r="APD100" s="138"/>
      <c r="APE100" s="138"/>
      <c r="APF100" s="138"/>
      <c r="APG100" s="138"/>
      <c r="APH100" s="138"/>
      <c r="API100" s="138"/>
      <c r="APJ100" s="138"/>
      <c r="APK100" s="138"/>
      <c r="APL100" s="138"/>
      <c r="APM100" s="138"/>
      <c r="APN100" s="138"/>
      <c r="APO100" s="138"/>
      <c r="APP100" s="138"/>
      <c r="APQ100" s="138"/>
      <c r="APR100" s="138"/>
      <c r="APS100" s="138"/>
      <c r="APT100" s="138"/>
      <c r="APU100" s="138"/>
      <c r="APV100" s="138"/>
      <c r="APW100" s="138"/>
      <c r="APX100" s="138"/>
      <c r="APY100" s="138"/>
      <c r="APZ100" s="138"/>
      <c r="AQA100" s="138"/>
      <c r="AQB100" s="138"/>
      <c r="AQC100" s="138"/>
      <c r="AQD100" s="138"/>
      <c r="AQE100" s="138"/>
      <c r="AQF100" s="138"/>
      <c r="AQG100" s="138"/>
      <c r="AQH100" s="138"/>
      <c r="AQI100" s="138"/>
      <c r="AQJ100" s="138"/>
      <c r="AQK100" s="138"/>
      <c r="AQL100" s="138"/>
      <c r="AQM100" s="138"/>
      <c r="AQN100" s="138"/>
      <c r="AQO100" s="138"/>
      <c r="AQP100" s="138"/>
      <c r="AQQ100" s="138"/>
      <c r="AQR100" s="138"/>
      <c r="AQS100" s="138"/>
      <c r="AQT100" s="138"/>
      <c r="AQU100" s="138"/>
      <c r="AQV100" s="138"/>
      <c r="AQW100" s="138"/>
      <c r="AQX100" s="138"/>
      <c r="AQY100" s="138"/>
      <c r="AQZ100" s="138"/>
      <c r="ARA100" s="138"/>
      <c r="ARB100" s="138"/>
      <c r="ARC100" s="138"/>
      <c r="ARD100" s="138"/>
      <c r="ARE100" s="138"/>
      <c r="ARF100" s="138"/>
      <c r="ARG100" s="138"/>
      <c r="ARH100" s="138"/>
      <c r="ARI100" s="138"/>
      <c r="ARJ100" s="138"/>
      <c r="ARK100" s="138"/>
      <c r="ARL100" s="138"/>
      <c r="ARM100" s="138"/>
      <c r="ARN100" s="138"/>
      <c r="ARO100" s="138"/>
      <c r="ARP100" s="138"/>
      <c r="ARQ100" s="138"/>
      <c r="ARR100" s="138"/>
      <c r="ARS100" s="138"/>
      <c r="ART100" s="138"/>
      <c r="ARU100" s="138"/>
      <c r="ARV100" s="138"/>
      <c r="ARW100" s="138"/>
      <c r="ARX100" s="138"/>
      <c r="ARY100" s="138"/>
      <c r="ARZ100" s="138"/>
      <c r="ASA100" s="138"/>
      <c r="ASB100" s="138"/>
      <c r="ASC100" s="138"/>
      <c r="ASD100" s="138"/>
      <c r="ASE100" s="138"/>
      <c r="ASF100" s="138"/>
      <c r="ASG100" s="138"/>
      <c r="ASH100" s="138"/>
      <c r="ASI100" s="138"/>
      <c r="ASJ100" s="138"/>
      <c r="ASK100" s="138"/>
      <c r="ASL100" s="138"/>
      <c r="ASM100" s="138"/>
      <c r="ASN100" s="138"/>
      <c r="ASO100" s="138"/>
      <c r="ASP100" s="138"/>
      <c r="ASQ100" s="138"/>
      <c r="ASR100" s="138"/>
      <c r="ASS100" s="138"/>
      <c r="AST100" s="138"/>
      <c r="ASU100" s="138"/>
      <c r="ASV100" s="138"/>
      <c r="ASW100" s="138"/>
      <c r="ASX100" s="138"/>
      <c r="ASY100" s="138"/>
      <c r="ASZ100" s="138"/>
      <c r="ATA100" s="138"/>
      <c r="ATB100" s="138"/>
      <c r="ATC100" s="138"/>
      <c r="ATD100" s="138"/>
      <c r="ATE100" s="138"/>
      <c r="ATF100" s="138"/>
      <c r="ATG100" s="138"/>
      <c r="ATH100" s="138"/>
      <c r="ATI100" s="138"/>
      <c r="ATJ100" s="138"/>
      <c r="ATK100" s="138"/>
      <c r="ATL100" s="138"/>
      <c r="ATM100" s="138"/>
      <c r="ATN100" s="138"/>
      <c r="ATO100" s="138"/>
      <c r="ATP100" s="138"/>
      <c r="ATQ100" s="138"/>
      <c r="ATR100" s="138"/>
      <c r="ATS100" s="138"/>
      <c r="ATT100" s="138"/>
      <c r="ATU100" s="138"/>
      <c r="ATV100" s="138"/>
      <c r="ATW100" s="138"/>
      <c r="ATX100" s="138"/>
      <c r="ATY100" s="138"/>
      <c r="ATZ100" s="138"/>
      <c r="AUA100" s="138"/>
      <c r="AUB100" s="138"/>
      <c r="AUC100" s="138"/>
      <c r="AUD100" s="138"/>
      <c r="AUE100" s="138"/>
      <c r="AUF100" s="138"/>
      <c r="AUG100" s="138"/>
      <c r="AUH100" s="138"/>
      <c r="AUI100" s="138"/>
      <c r="AUJ100" s="138"/>
      <c r="AUK100" s="138"/>
      <c r="AUL100" s="138"/>
      <c r="AUM100" s="138"/>
      <c r="AUN100" s="138"/>
      <c r="AUO100" s="138"/>
      <c r="AUP100" s="138"/>
      <c r="AUQ100" s="138"/>
      <c r="AUR100" s="138"/>
      <c r="AUS100" s="138"/>
      <c r="AUT100" s="138"/>
      <c r="AUU100" s="138"/>
      <c r="AUV100" s="138"/>
      <c r="AUW100" s="138"/>
      <c r="AUX100" s="138"/>
      <c r="AUY100" s="138"/>
      <c r="AUZ100" s="138"/>
      <c r="AVA100" s="138"/>
      <c r="AVB100" s="138"/>
      <c r="AVC100" s="138"/>
      <c r="AVD100" s="138"/>
      <c r="AVE100" s="138"/>
    </row>
    <row r="101" spans="83:1253" s="87" customFormat="1" x14ac:dyDescent="0.25">
      <c r="KP101" s="138"/>
      <c r="KQ101" s="138"/>
      <c r="KR101" s="138"/>
      <c r="KS101" s="138"/>
      <c r="KT101" s="138"/>
      <c r="KU101" s="138"/>
      <c r="KV101" s="138"/>
      <c r="KW101" s="138"/>
      <c r="KX101" s="138"/>
      <c r="KY101" s="138"/>
      <c r="KZ101" s="138"/>
      <c r="LA101" s="138"/>
      <c r="LB101" s="138"/>
      <c r="LC101" s="138"/>
      <c r="LD101" s="138"/>
      <c r="LE101" s="138"/>
      <c r="LF101" s="138"/>
      <c r="LG101" s="138"/>
      <c r="LH101" s="138"/>
      <c r="LI101" s="138"/>
      <c r="LJ101" s="138"/>
      <c r="LK101" s="138"/>
      <c r="LL101" s="138"/>
      <c r="LM101" s="138"/>
      <c r="LN101" s="138"/>
      <c r="LO101" s="138"/>
      <c r="LP101" s="138"/>
      <c r="LQ101" s="138"/>
      <c r="LR101" s="138"/>
      <c r="LS101" s="138"/>
      <c r="LT101" s="138"/>
      <c r="LZ101" s="80"/>
      <c r="MA101" s="80"/>
      <c r="MB101" s="80"/>
      <c r="MC101" s="80"/>
      <c r="MD101" s="80"/>
      <c r="ME101" s="80"/>
      <c r="MF101" s="80"/>
      <c r="MG101" s="80"/>
      <c r="MH101" s="80"/>
      <c r="MI101" s="80"/>
      <c r="MJ101" s="80"/>
      <c r="MK101" s="80"/>
      <c r="ML101" s="80"/>
      <c r="MM101" s="80"/>
      <c r="MP101" s="80"/>
      <c r="MY101" s="138"/>
      <c r="MZ101" s="138"/>
      <c r="NA101" s="138"/>
      <c r="NB101" s="138"/>
      <c r="NC101" s="138"/>
      <c r="ND101" s="138"/>
      <c r="NE101" s="138"/>
      <c r="NF101" s="138"/>
      <c r="NG101" s="138"/>
      <c r="NH101" s="138"/>
      <c r="NI101" s="138"/>
      <c r="NJ101" s="138"/>
      <c r="NK101" s="138"/>
      <c r="NL101" s="138"/>
      <c r="NM101" s="138"/>
      <c r="NN101" s="138"/>
      <c r="NO101" s="138"/>
      <c r="NP101" s="138"/>
      <c r="NQ101" s="138"/>
      <c r="NR101" s="138"/>
      <c r="NS101" s="138"/>
      <c r="NT101" s="138"/>
      <c r="NU101" s="138"/>
      <c r="NV101" s="138"/>
      <c r="NW101" s="138"/>
      <c r="NX101" s="138"/>
      <c r="NY101" s="138"/>
      <c r="NZ101" s="138"/>
      <c r="OA101" s="138"/>
      <c r="OB101" s="138"/>
      <c r="OC101" s="138"/>
      <c r="OD101" s="138"/>
      <c r="OE101" s="138"/>
      <c r="OF101" s="138"/>
      <c r="OG101" s="138"/>
      <c r="OH101" s="138"/>
      <c r="OI101" s="138"/>
      <c r="OJ101" s="138"/>
      <c r="OK101" s="138"/>
      <c r="OL101" s="138"/>
      <c r="OM101" s="138"/>
      <c r="ON101" s="138"/>
      <c r="OO101" s="138"/>
      <c r="OP101" s="138"/>
      <c r="OQ101" s="138"/>
      <c r="OR101" s="138"/>
      <c r="OS101" s="138"/>
      <c r="OT101" s="138"/>
      <c r="OU101" s="138"/>
      <c r="OV101" s="138"/>
      <c r="OW101" s="138"/>
      <c r="OX101" s="138"/>
      <c r="OY101" s="138"/>
      <c r="OZ101" s="138"/>
      <c r="PA101" s="138"/>
      <c r="PB101" s="138"/>
      <c r="PC101" s="138"/>
      <c r="PD101" s="138"/>
      <c r="PE101" s="138"/>
      <c r="PF101" s="138"/>
      <c r="PG101" s="138"/>
      <c r="PH101" s="138"/>
      <c r="PI101" s="138"/>
      <c r="PJ101" s="138"/>
      <c r="PK101" s="138"/>
      <c r="PL101" s="138"/>
      <c r="PM101" s="138"/>
      <c r="PN101" s="138"/>
      <c r="PO101" s="138"/>
      <c r="PP101" s="138"/>
      <c r="PQ101" s="138"/>
      <c r="PR101" s="138"/>
      <c r="PS101" s="138"/>
      <c r="PT101" s="138"/>
      <c r="PU101" s="138"/>
      <c r="PV101" s="138"/>
      <c r="PW101" s="138"/>
      <c r="PX101" s="138"/>
      <c r="PY101" s="138"/>
      <c r="PZ101" s="138"/>
      <c r="QA101" s="138"/>
      <c r="QB101" s="138"/>
      <c r="QC101" s="138"/>
      <c r="QD101" s="138"/>
      <c r="QE101" s="138"/>
      <c r="QF101" s="138"/>
      <c r="QG101" s="138"/>
      <c r="QH101" s="138"/>
      <c r="QI101" s="138"/>
      <c r="QJ101" s="138"/>
      <c r="QK101" s="138"/>
      <c r="QL101" s="138"/>
      <c r="QM101" s="138"/>
      <c r="QN101" s="138"/>
      <c r="QO101" s="138"/>
      <c r="QP101" s="138"/>
      <c r="QQ101" s="138"/>
      <c r="QR101" s="138"/>
      <c r="QS101" s="138"/>
      <c r="QT101" s="138"/>
      <c r="QU101" s="138"/>
      <c r="QV101" s="138"/>
      <c r="QW101" s="138"/>
      <c r="QX101" s="138"/>
      <c r="QY101" s="138"/>
      <c r="QZ101" s="138"/>
      <c r="RA101" s="138"/>
      <c r="RB101" s="138"/>
      <c r="RC101" s="138"/>
      <c r="RD101" s="138"/>
      <c r="RE101" s="138"/>
      <c r="RF101" s="138"/>
      <c r="RG101" s="138"/>
      <c r="RH101" s="138"/>
      <c r="RI101" s="138"/>
      <c r="RJ101" s="138"/>
      <c r="RK101" s="138"/>
      <c r="RL101" s="138"/>
      <c r="RM101" s="138"/>
      <c r="RN101" s="138"/>
      <c r="RO101" s="138"/>
      <c r="RP101" s="138"/>
      <c r="RQ101" s="138"/>
      <c r="RR101" s="138"/>
      <c r="RS101" s="138"/>
      <c r="RT101" s="138"/>
      <c r="RU101" s="138"/>
      <c r="RV101" s="138"/>
      <c r="RW101" s="138"/>
      <c r="RX101" s="138"/>
      <c r="RY101" s="138"/>
      <c r="RZ101" s="138"/>
      <c r="SA101" s="138"/>
      <c r="SB101" s="138"/>
      <c r="SC101" s="138"/>
      <c r="SD101" s="138"/>
      <c r="SE101" s="138"/>
      <c r="SF101" s="138"/>
      <c r="SG101" s="138"/>
      <c r="SH101" s="138"/>
      <c r="SI101" s="138"/>
      <c r="SJ101" s="138"/>
      <c r="SK101" s="138"/>
      <c r="SL101" s="138"/>
      <c r="SM101" s="138"/>
      <c r="SN101" s="138"/>
      <c r="SO101" s="138"/>
      <c r="SP101" s="138"/>
      <c r="SQ101" s="138"/>
      <c r="SR101" s="138"/>
      <c r="SS101" s="138"/>
      <c r="ST101" s="138"/>
      <c r="SU101" s="138"/>
      <c r="SV101" s="138"/>
      <c r="SW101" s="138"/>
      <c r="SX101" s="138"/>
      <c r="SY101" s="138"/>
      <c r="SZ101" s="138"/>
      <c r="TA101" s="138"/>
      <c r="TB101" s="138"/>
      <c r="TC101" s="138"/>
      <c r="TD101" s="138"/>
      <c r="TE101" s="138"/>
      <c r="TF101" s="138"/>
      <c r="TG101" s="138"/>
      <c r="TH101" s="138"/>
      <c r="TI101" s="138"/>
      <c r="TJ101" s="138"/>
      <c r="TK101" s="138"/>
      <c r="TL101" s="138"/>
      <c r="TM101" s="138"/>
      <c r="TN101" s="138"/>
      <c r="TO101" s="138"/>
      <c r="TP101" s="138"/>
      <c r="TQ101" s="138"/>
      <c r="TR101" s="138"/>
      <c r="TS101" s="138"/>
      <c r="TT101" s="138"/>
      <c r="TU101" s="138"/>
      <c r="TV101" s="138"/>
      <c r="TW101" s="138"/>
      <c r="TX101" s="138"/>
      <c r="TY101" s="138"/>
      <c r="TZ101" s="138"/>
      <c r="UA101" s="138"/>
      <c r="UB101" s="138"/>
      <c r="UC101" s="138"/>
      <c r="UD101" s="138"/>
      <c r="UE101" s="138"/>
      <c r="UF101" s="138"/>
      <c r="UG101" s="138"/>
      <c r="UH101" s="138"/>
      <c r="UI101" s="138"/>
      <c r="UJ101" s="138"/>
      <c r="UK101" s="138"/>
      <c r="UL101" s="138"/>
      <c r="UM101" s="138"/>
      <c r="UN101" s="138"/>
      <c r="UO101" s="138"/>
      <c r="UP101" s="138"/>
      <c r="UQ101" s="138"/>
      <c r="UR101" s="138"/>
      <c r="US101" s="138"/>
      <c r="UT101" s="138"/>
      <c r="UU101" s="138"/>
      <c r="UV101" s="138"/>
      <c r="UW101" s="138"/>
      <c r="UX101" s="138"/>
      <c r="UY101" s="138"/>
      <c r="UZ101" s="138"/>
      <c r="VA101" s="138"/>
      <c r="VB101" s="138"/>
      <c r="VC101" s="138"/>
      <c r="VD101" s="138"/>
      <c r="VE101" s="138"/>
      <c r="VF101" s="138"/>
      <c r="VG101" s="138"/>
      <c r="VH101" s="138"/>
      <c r="VI101" s="138"/>
      <c r="VJ101" s="138"/>
      <c r="VK101" s="138"/>
      <c r="VL101" s="138"/>
      <c r="VM101" s="138"/>
      <c r="VN101" s="138"/>
      <c r="VO101" s="138"/>
      <c r="VP101" s="138"/>
      <c r="VQ101" s="138"/>
      <c r="VR101" s="138"/>
      <c r="VS101" s="138"/>
      <c r="VT101" s="138"/>
      <c r="VU101" s="138"/>
      <c r="VV101" s="138"/>
      <c r="VW101" s="138"/>
      <c r="VX101" s="138"/>
      <c r="VY101" s="138"/>
      <c r="VZ101" s="138"/>
      <c r="WA101" s="138"/>
      <c r="WB101" s="138"/>
      <c r="WC101" s="138"/>
      <c r="WD101" s="138"/>
      <c r="WE101" s="138"/>
      <c r="WF101" s="138"/>
      <c r="WG101" s="138"/>
      <c r="WH101" s="138"/>
      <c r="WI101" s="138"/>
      <c r="WJ101" s="138"/>
      <c r="WK101" s="138"/>
      <c r="WL101" s="138"/>
      <c r="WM101" s="138"/>
      <c r="WN101" s="138"/>
      <c r="WO101" s="138"/>
      <c r="WP101" s="138"/>
      <c r="WQ101" s="138"/>
      <c r="WR101" s="138"/>
      <c r="WS101" s="138"/>
      <c r="WT101" s="138"/>
      <c r="WU101" s="138"/>
      <c r="WV101" s="138"/>
      <c r="WW101" s="138"/>
      <c r="WX101" s="138"/>
      <c r="WY101" s="138"/>
      <c r="WZ101" s="138"/>
      <c r="XA101" s="138"/>
      <c r="XB101" s="138"/>
      <c r="XC101" s="138"/>
      <c r="XD101" s="138"/>
      <c r="XE101" s="138"/>
      <c r="XF101" s="138"/>
      <c r="XG101" s="138"/>
      <c r="XH101" s="138"/>
      <c r="XI101" s="138"/>
      <c r="XJ101" s="138"/>
      <c r="XK101" s="138"/>
      <c r="XL101" s="138"/>
      <c r="XM101" s="138"/>
      <c r="XN101" s="138"/>
      <c r="XO101" s="138"/>
      <c r="XP101" s="138"/>
      <c r="XQ101" s="138"/>
      <c r="XR101" s="138"/>
      <c r="XS101" s="138"/>
      <c r="XT101" s="138"/>
      <c r="XU101" s="138"/>
      <c r="XV101" s="138"/>
      <c r="XW101" s="138"/>
      <c r="XX101" s="138"/>
      <c r="XY101" s="138"/>
      <c r="XZ101" s="138"/>
      <c r="YA101" s="138"/>
      <c r="YB101" s="138"/>
      <c r="YC101" s="138"/>
      <c r="YD101" s="138"/>
      <c r="YE101" s="138"/>
      <c r="YF101" s="138"/>
      <c r="YG101" s="138"/>
      <c r="YH101" s="138"/>
      <c r="YI101" s="138"/>
      <c r="YJ101" s="138"/>
      <c r="YK101" s="138"/>
      <c r="YL101" s="138"/>
      <c r="YM101" s="138"/>
      <c r="YN101" s="138"/>
      <c r="YO101" s="138"/>
      <c r="YP101" s="138"/>
      <c r="YQ101" s="138"/>
      <c r="YR101" s="138"/>
      <c r="YS101" s="138"/>
      <c r="YT101" s="138"/>
      <c r="YU101" s="138"/>
      <c r="YV101" s="138"/>
      <c r="YW101" s="138"/>
      <c r="YX101" s="138"/>
      <c r="YY101" s="138"/>
      <c r="YZ101" s="138"/>
      <c r="ZA101" s="138"/>
      <c r="ZB101" s="138"/>
      <c r="ZC101" s="138"/>
      <c r="ZD101" s="138"/>
      <c r="ZE101" s="138"/>
      <c r="ZF101" s="138"/>
      <c r="ZG101" s="138"/>
      <c r="ZH101" s="138"/>
      <c r="ZI101" s="138"/>
      <c r="ZJ101" s="138"/>
      <c r="ZK101" s="138"/>
      <c r="ZL101" s="138"/>
      <c r="ZM101" s="138"/>
      <c r="ZN101" s="138"/>
      <c r="ZO101" s="138"/>
      <c r="ZP101" s="138"/>
      <c r="ZQ101" s="138"/>
      <c r="ZR101" s="138"/>
      <c r="ZS101" s="138"/>
      <c r="ZT101" s="138"/>
      <c r="ZU101" s="138"/>
      <c r="ZV101" s="138"/>
      <c r="ZW101" s="138"/>
      <c r="ZX101" s="138"/>
      <c r="ZY101" s="138"/>
      <c r="ZZ101" s="138"/>
      <c r="AAA101" s="138"/>
      <c r="AAB101" s="138"/>
      <c r="AAC101" s="138"/>
      <c r="AAD101" s="138"/>
      <c r="AAE101" s="138"/>
      <c r="AAF101" s="138"/>
      <c r="AAG101" s="138"/>
      <c r="AAH101" s="138"/>
      <c r="AAI101" s="138"/>
      <c r="AAJ101" s="138"/>
      <c r="AAK101" s="138"/>
      <c r="AAL101" s="138"/>
      <c r="AAM101" s="138"/>
      <c r="AAN101" s="138"/>
      <c r="AAO101" s="138"/>
      <c r="AAP101" s="138"/>
      <c r="AAQ101" s="138"/>
      <c r="AAR101" s="138"/>
      <c r="AAS101" s="138"/>
      <c r="AAT101" s="138"/>
      <c r="AAU101" s="138"/>
      <c r="AAV101" s="138"/>
      <c r="AAW101" s="138"/>
      <c r="AAX101" s="138"/>
      <c r="AAY101" s="138"/>
      <c r="AAZ101" s="138"/>
      <c r="ABA101" s="138"/>
      <c r="ABB101" s="138"/>
      <c r="ABC101" s="138"/>
      <c r="ABD101" s="138"/>
      <c r="ABE101" s="138"/>
      <c r="ABF101" s="138"/>
      <c r="ABG101" s="138"/>
      <c r="ABH101" s="138"/>
      <c r="ABI101" s="138"/>
      <c r="ABJ101" s="138"/>
      <c r="ABK101" s="138"/>
      <c r="ABL101" s="138"/>
      <c r="ABM101" s="138"/>
      <c r="ABN101" s="138"/>
      <c r="ABO101" s="138"/>
      <c r="ABP101" s="138"/>
      <c r="ABQ101" s="138"/>
      <c r="ABR101" s="138"/>
      <c r="ABS101" s="138"/>
      <c r="ABT101" s="138"/>
      <c r="ABU101" s="138"/>
      <c r="ABV101" s="138"/>
      <c r="ABW101" s="138"/>
      <c r="ABX101" s="138"/>
      <c r="ABY101" s="138"/>
      <c r="ABZ101" s="138"/>
      <c r="ACA101" s="138"/>
      <c r="ACB101" s="138"/>
      <c r="ACC101" s="138"/>
      <c r="ACD101" s="138"/>
      <c r="ACE101" s="138"/>
      <c r="ACF101" s="138"/>
      <c r="ACG101" s="138"/>
      <c r="ACH101" s="138"/>
      <c r="ACI101" s="138"/>
      <c r="ACJ101" s="138"/>
      <c r="ACK101" s="138"/>
      <c r="ACL101" s="138"/>
      <c r="ACM101" s="138"/>
      <c r="ACN101" s="138"/>
      <c r="ACO101" s="138"/>
      <c r="ACP101" s="138"/>
      <c r="ACQ101" s="138"/>
      <c r="ACR101" s="138"/>
      <c r="ACS101" s="138"/>
      <c r="ACT101" s="138"/>
      <c r="ACU101" s="138"/>
      <c r="ACV101" s="138"/>
      <c r="ACW101" s="138"/>
      <c r="ACX101" s="138"/>
      <c r="ACY101" s="138"/>
      <c r="ACZ101" s="138"/>
      <c r="ADA101" s="138"/>
      <c r="ADB101" s="138"/>
      <c r="ADC101" s="138"/>
      <c r="ADD101" s="138"/>
      <c r="ADE101" s="138"/>
      <c r="ADF101" s="138"/>
      <c r="ADG101" s="138"/>
      <c r="ADH101" s="138"/>
      <c r="ADI101" s="138"/>
      <c r="ADJ101" s="138"/>
      <c r="ADK101" s="138"/>
      <c r="ADL101" s="138"/>
      <c r="ADM101" s="138"/>
      <c r="ADN101" s="138"/>
      <c r="ADO101" s="138"/>
      <c r="ADP101" s="138"/>
      <c r="ADQ101" s="138"/>
      <c r="ADR101" s="138"/>
      <c r="ADS101" s="138"/>
      <c r="ADT101" s="138"/>
      <c r="ADU101" s="138"/>
      <c r="ADV101" s="138"/>
      <c r="ADW101" s="138"/>
      <c r="ADX101" s="138"/>
      <c r="ADY101" s="138"/>
      <c r="ADZ101" s="138"/>
      <c r="AEA101" s="138"/>
      <c r="AEB101" s="138"/>
      <c r="AEC101" s="138"/>
      <c r="AED101" s="138"/>
      <c r="AEE101" s="138"/>
      <c r="AEF101" s="138"/>
      <c r="AEG101" s="138"/>
      <c r="AEH101" s="138"/>
      <c r="AEI101" s="138"/>
      <c r="AEJ101" s="138"/>
      <c r="AEK101" s="138"/>
      <c r="AEL101" s="138"/>
      <c r="AEM101" s="138"/>
      <c r="AEN101" s="138"/>
      <c r="AEO101" s="138"/>
      <c r="AEP101" s="138"/>
      <c r="AEQ101" s="138"/>
      <c r="AER101" s="138"/>
      <c r="AES101" s="138"/>
      <c r="AET101" s="138"/>
      <c r="AEU101" s="138"/>
      <c r="AEV101" s="138"/>
      <c r="AEW101" s="138"/>
      <c r="AEX101" s="138"/>
      <c r="AEY101" s="138"/>
      <c r="AEZ101" s="138"/>
      <c r="AFA101" s="138"/>
      <c r="AFB101" s="138"/>
      <c r="AFC101" s="138"/>
      <c r="AFD101" s="138"/>
      <c r="AFE101" s="138"/>
      <c r="AFF101" s="138"/>
      <c r="AFG101" s="138"/>
      <c r="AFH101" s="138"/>
      <c r="AFI101" s="138"/>
      <c r="AFJ101" s="138"/>
      <c r="AFK101" s="138"/>
      <c r="AFL101" s="138"/>
      <c r="AFM101" s="138"/>
      <c r="AFN101" s="138"/>
      <c r="AFO101" s="138"/>
      <c r="AFP101" s="138"/>
      <c r="AFQ101" s="138"/>
      <c r="AFR101" s="138"/>
      <c r="AFS101" s="138"/>
      <c r="AFT101" s="138"/>
      <c r="AFU101" s="138"/>
      <c r="AFV101" s="138"/>
      <c r="AFW101" s="138"/>
      <c r="AFX101" s="138"/>
      <c r="AFY101" s="138"/>
      <c r="AFZ101" s="138"/>
      <c r="AGA101" s="138"/>
      <c r="AGB101" s="138"/>
      <c r="AGC101" s="138"/>
      <c r="AGD101" s="138"/>
      <c r="AGE101" s="138"/>
      <c r="AGF101" s="138"/>
      <c r="AGG101" s="138"/>
      <c r="AGH101" s="138"/>
      <c r="AGI101" s="138"/>
      <c r="AGJ101" s="138"/>
      <c r="AGK101" s="138"/>
      <c r="AGL101" s="138"/>
      <c r="AGM101" s="138"/>
      <c r="AGN101" s="138"/>
      <c r="AGO101" s="138"/>
      <c r="AGP101" s="138"/>
      <c r="AGQ101" s="138"/>
      <c r="AGR101" s="138"/>
      <c r="AGS101" s="138"/>
      <c r="AGT101" s="138"/>
      <c r="AGU101" s="138"/>
      <c r="AGV101" s="138"/>
      <c r="AGW101" s="138"/>
      <c r="AGX101" s="138"/>
      <c r="AGY101" s="138"/>
      <c r="AGZ101" s="138"/>
      <c r="AHA101" s="138"/>
      <c r="AHB101" s="138"/>
      <c r="AHC101" s="138"/>
      <c r="AHD101" s="138"/>
      <c r="AHE101" s="138"/>
      <c r="AHF101" s="138"/>
      <c r="AHG101" s="138"/>
      <c r="AHH101" s="138"/>
      <c r="AHI101" s="138"/>
      <c r="AHJ101" s="138"/>
      <c r="AHK101" s="138"/>
      <c r="AHL101" s="138"/>
      <c r="AHM101" s="138"/>
      <c r="AHN101" s="138"/>
      <c r="AHO101" s="138"/>
      <c r="AHP101" s="138"/>
      <c r="AHQ101" s="138"/>
      <c r="AHR101" s="138"/>
      <c r="AHS101" s="138"/>
      <c r="AHT101" s="138"/>
      <c r="AHU101" s="138"/>
      <c r="AHV101" s="138"/>
      <c r="AHW101" s="138"/>
      <c r="AHX101" s="138"/>
      <c r="AHY101" s="138"/>
      <c r="AHZ101" s="138"/>
      <c r="AIA101" s="138"/>
      <c r="AIB101" s="138"/>
      <c r="AIC101" s="138"/>
      <c r="AID101" s="138"/>
      <c r="AIE101" s="138"/>
      <c r="AIF101" s="138"/>
      <c r="AIG101" s="138"/>
      <c r="AIH101" s="138"/>
      <c r="AII101" s="138"/>
      <c r="AIJ101" s="138"/>
      <c r="AIK101" s="138"/>
      <c r="AIL101" s="138"/>
      <c r="AIM101" s="138"/>
      <c r="AIN101" s="138"/>
      <c r="AIO101" s="138"/>
      <c r="AIP101" s="138"/>
      <c r="AIQ101" s="138"/>
      <c r="AIR101" s="138"/>
      <c r="AIS101" s="138"/>
      <c r="AIT101" s="138"/>
      <c r="AIU101" s="138"/>
      <c r="AIV101" s="138"/>
      <c r="AIW101" s="138"/>
      <c r="AIX101" s="138"/>
      <c r="AIY101" s="138"/>
      <c r="AIZ101" s="138"/>
      <c r="AJA101" s="138"/>
      <c r="AJB101" s="138"/>
      <c r="AJC101" s="138"/>
      <c r="AJD101" s="138"/>
      <c r="AJE101" s="138"/>
      <c r="AJF101" s="138"/>
      <c r="AJG101" s="138"/>
      <c r="AJH101" s="138"/>
      <c r="AJI101" s="138"/>
      <c r="AJJ101" s="138"/>
      <c r="AJK101" s="138"/>
      <c r="AJL101" s="138"/>
      <c r="AJM101" s="138"/>
      <c r="AJN101" s="138"/>
      <c r="AJO101" s="138"/>
      <c r="AJP101" s="138"/>
      <c r="AJQ101" s="138"/>
      <c r="AJR101" s="138"/>
      <c r="AJS101" s="138"/>
      <c r="AJT101" s="138"/>
      <c r="AJU101" s="138"/>
      <c r="AJV101" s="138"/>
      <c r="AJW101" s="138"/>
      <c r="AJX101" s="138"/>
      <c r="AJY101" s="138"/>
      <c r="AJZ101" s="138"/>
      <c r="AKA101" s="138"/>
      <c r="AKB101" s="138"/>
      <c r="AKC101" s="138"/>
      <c r="AKD101" s="138"/>
      <c r="AKE101" s="138"/>
      <c r="AKF101" s="138"/>
      <c r="AKG101" s="138"/>
      <c r="AKH101" s="138"/>
      <c r="AKI101" s="138"/>
      <c r="AKJ101" s="138"/>
      <c r="AKK101" s="138"/>
      <c r="AKL101" s="138"/>
      <c r="AKM101" s="138"/>
      <c r="AKN101" s="138"/>
      <c r="AKO101" s="138"/>
      <c r="AKP101" s="138"/>
      <c r="AKQ101" s="138"/>
      <c r="AKR101" s="138"/>
      <c r="AKS101" s="138"/>
      <c r="AKT101" s="138"/>
      <c r="AKU101" s="138"/>
      <c r="AKV101" s="138"/>
      <c r="AKW101" s="138"/>
      <c r="AKX101" s="138"/>
      <c r="AKY101" s="138"/>
      <c r="AKZ101" s="138"/>
      <c r="ALA101" s="138"/>
      <c r="ALB101" s="138"/>
      <c r="ALC101" s="138"/>
      <c r="ALD101" s="138"/>
      <c r="ALE101" s="138"/>
      <c r="ALF101" s="138"/>
      <c r="ALG101" s="138"/>
      <c r="ALH101" s="138"/>
      <c r="ALI101" s="138"/>
      <c r="ALJ101" s="138"/>
      <c r="ALK101" s="138"/>
      <c r="ALL101" s="138"/>
      <c r="ALM101" s="138"/>
      <c r="ALN101" s="138"/>
      <c r="ALO101" s="138"/>
      <c r="ALP101" s="138"/>
      <c r="ALQ101" s="138"/>
      <c r="ALR101" s="138"/>
      <c r="ALS101" s="138"/>
      <c r="ALT101" s="138"/>
      <c r="ALU101" s="138"/>
      <c r="ALV101" s="138"/>
      <c r="ALW101" s="138"/>
      <c r="ALX101" s="138"/>
      <c r="ALY101" s="138"/>
      <c r="ALZ101" s="138"/>
      <c r="AMA101" s="138"/>
      <c r="AMB101" s="138"/>
      <c r="AMC101" s="138"/>
      <c r="AMD101" s="138"/>
      <c r="AME101" s="138"/>
      <c r="AMF101" s="138"/>
      <c r="AMG101" s="138"/>
      <c r="AMH101" s="138"/>
      <c r="AMI101" s="138"/>
      <c r="AMJ101" s="138"/>
      <c r="AMK101" s="138"/>
      <c r="AML101" s="138"/>
      <c r="AMM101" s="138"/>
      <c r="AMN101" s="138"/>
      <c r="AMO101" s="138"/>
      <c r="AMP101" s="138"/>
      <c r="AMQ101" s="138"/>
      <c r="AMR101" s="138"/>
      <c r="AMS101" s="138"/>
      <c r="AMT101" s="138"/>
      <c r="AMU101" s="138"/>
      <c r="AMV101" s="138"/>
      <c r="AMW101" s="138"/>
      <c r="AMX101" s="138"/>
      <c r="AMY101" s="138"/>
      <c r="AMZ101" s="138"/>
      <c r="ANA101" s="138"/>
      <c r="ANB101" s="138"/>
      <c r="ANC101" s="138"/>
      <c r="AND101" s="138"/>
      <c r="ANE101" s="138"/>
      <c r="ANF101" s="138"/>
      <c r="ANG101" s="138"/>
      <c r="ANH101" s="138"/>
      <c r="ANI101" s="138"/>
      <c r="ANJ101" s="138"/>
      <c r="ANK101" s="138"/>
      <c r="ANL101" s="138"/>
      <c r="ANM101" s="138"/>
      <c r="ANN101" s="138"/>
      <c r="ANO101" s="138"/>
      <c r="ANP101" s="138"/>
      <c r="ANQ101" s="138"/>
      <c r="ANR101" s="138"/>
      <c r="ANS101" s="138"/>
      <c r="ANT101" s="138"/>
      <c r="ANU101" s="138"/>
      <c r="ANV101" s="138"/>
      <c r="ANW101" s="138"/>
      <c r="ANX101" s="138"/>
      <c r="ANY101" s="138"/>
      <c r="ANZ101" s="138"/>
      <c r="AOA101" s="138"/>
      <c r="AOB101" s="138"/>
      <c r="AOC101" s="138"/>
      <c r="AOD101" s="138"/>
      <c r="AOE101" s="138"/>
      <c r="AOF101" s="138"/>
      <c r="AOG101" s="138"/>
      <c r="AOH101" s="138"/>
      <c r="AOI101" s="138"/>
      <c r="AOJ101" s="138"/>
      <c r="AOK101" s="138"/>
      <c r="AOL101" s="138"/>
      <c r="AOM101" s="138"/>
      <c r="AON101" s="138"/>
      <c r="AOO101" s="138"/>
      <c r="AOP101" s="138"/>
      <c r="AOQ101" s="138"/>
      <c r="AOR101" s="138"/>
      <c r="AOS101" s="138"/>
      <c r="AOT101" s="138"/>
      <c r="AOU101" s="138"/>
      <c r="AOV101" s="138"/>
      <c r="AOW101" s="138"/>
      <c r="AOX101" s="138"/>
      <c r="AOY101" s="138"/>
      <c r="AOZ101" s="138"/>
      <c r="APA101" s="138"/>
      <c r="APB101" s="138"/>
      <c r="APC101" s="138"/>
      <c r="APD101" s="138"/>
      <c r="APE101" s="138"/>
      <c r="APF101" s="138"/>
      <c r="APG101" s="138"/>
      <c r="APH101" s="138"/>
      <c r="API101" s="138"/>
      <c r="APJ101" s="138"/>
      <c r="APK101" s="138"/>
      <c r="APL101" s="138"/>
      <c r="APM101" s="138"/>
      <c r="APN101" s="138"/>
      <c r="APO101" s="138"/>
      <c r="APP101" s="138"/>
      <c r="APQ101" s="138"/>
      <c r="APR101" s="138"/>
      <c r="APS101" s="138"/>
      <c r="APT101" s="138"/>
      <c r="APU101" s="138"/>
      <c r="APV101" s="138"/>
      <c r="APW101" s="138"/>
      <c r="APX101" s="138"/>
      <c r="APY101" s="138"/>
      <c r="APZ101" s="138"/>
      <c r="AQA101" s="138"/>
      <c r="AQB101" s="138"/>
      <c r="AQC101" s="138"/>
      <c r="AQD101" s="138"/>
      <c r="AQE101" s="138"/>
      <c r="AQF101" s="138"/>
      <c r="AQG101" s="138"/>
      <c r="AQH101" s="138"/>
      <c r="AQI101" s="138"/>
      <c r="AQJ101" s="138"/>
      <c r="AQK101" s="138"/>
      <c r="AQL101" s="138"/>
      <c r="AQM101" s="138"/>
      <c r="AQN101" s="138"/>
      <c r="AQO101" s="138"/>
      <c r="AQP101" s="138"/>
      <c r="AQQ101" s="138"/>
      <c r="AQR101" s="138"/>
      <c r="AQS101" s="138"/>
      <c r="AQT101" s="138"/>
      <c r="AQU101" s="138"/>
      <c r="AQV101" s="138"/>
      <c r="AQW101" s="138"/>
      <c r="AQX101" s="138"/>
      <c r="AQY101" s="138"/>
      <c r="AQZ101" s="138"/>
      <c r="ARA101" s="138"/>
      <c r="ARB101" s="138"/>
      <c r="ARC101" s="138"/>
      <c r="ARD101" s="138"/>
      <c r="ARE101" s="138"/>
      <c r="ARF101" s="138"/>
      <c r="ARG101" s="138"/>
      <c r="ARH101" s="138"/>
      <c r="ARI101" s="138"/>
      <c r="ARJ101" s="138"/>
      <c r="ARK101" s="138"/>
      <c r="ARL101" s="138"/>
      <c r="ARM101" s="138"/>
      <c r="ARN101" s="138"/>
      <c r="ARO101" s="138"/>
      <c r="ARP101" s="138"/>
      <c r="ARQ101" s="138"/>
      <c r="ARR101" s="138"/>
      <c r="ARS101" s="138"/>
      <c r="ART101" s="138"/>
      <c r="ARU101" s="138"/>
      <c r="ARV101" s="138"/>
      <c r="ARW101" s="138"/>
      <c r="ARX101" s="138"/>
      <c r="ARY101" s="138"/>
      <c r="ARZ101" s="138"/>
      <c r="ASA101" s="138"/>
      <c r="ASB101" s="138"/>
      <c r="ASC101" s="138"/>
      <c r="ASD101" s="138"/>
      <c r="ASE101" s="138"/>
      <c r="ASF101" s="138"/>
      <c r="ASG101" s="138"/>
      <c r="ASH101" s="138"/>
      <c r="ASI101" s="138"/>
      <c r="ASJ101" s="138"/>
      <c r="ASK101" s="138"/>
      <c r="ASL101" s="138"/>
      <c r="ASM101" s="138"/>
      <c r="ASN101" s="138"/>
      <c r="ASO101" s="138"/>
      <c r="ASP101" s="138"/>
      <c r="ASQ101" s="138"/>
      <c r="ASR101" s="138"/>
      <c r="ASS101" s="138"/>
      <c r="AST101" s="138"/>
      <c r="ASU101" s="138"/>
      <c r="ASV101" s="138"/>
      <c r="ASW101" s="138"/>
      <c r="ASX101" s="138"/>
      <c r="ASY101" s="138"/>
      <c r="ASZ101" s="138"/>
      <c r="ATA101" s="138"/>
      <c r="ATB101" s="138"/>
      <c r="ATC101" s="138"/>
      <c r="ATD101" s="138"/>
      <c r="ATE101" s="138"/>
      <c r="ATF101" s="138"/>
      <c r="ATG101" s="138"/>
      <c r="ATH101" s="138"/>
      <c r="ATI101" s="138"/>
      <c r="ATJ101" s="138"/>
      <c r="ATK101" s="138"/>
      <c r="ATL101" s="138"/>
      <c r="ATM101" s="138"/>
      <c r="ATN101" s="138"/>
      <c r="ATO101" s="138"/>
      <c r="ATP101" s="138"/>
      <c r="ATQ101" s="138"/>
      <c r="ATR101" s="138"/>
      <c r="ATS101" s="138"/>
      <c r="ATT101" s="138"/>
      <c r="ATU101" s="138"/>
      <c r="ATV101" s="138"/>
      <c r="ATW101" s="138"/>
      <c r="ATX101" s="138"/>
      <c r="ATY101" s="138"/>
      <c r="ATZ101" s="138"/>
      <c r="AUA101" s="138"/>
      <c r="AUB101" s="138"/>
      <c r="AUC101" s="138"/>
      <c r="AUD101" s="138"/>
      <c r="AUE101" s="138"/>
      <c r="AUF101" s="138"/>
      <c r="AUG101" s="138"/>
      <c r="AUH101" s="138"/>
      <c r="AUI101" s="138"/>
      <c r="AUJ101" s="138"/>
      <c r="AUK101" s="138"/>
      <c r="AUL101" s="138"/>
      <c r="AUM101" s="138"/>
      <c r="AUN101" s="138"/>
      <c r="AUO101" s="138"/>
      <c r="AUP101" s="138"/>
      <c r="AUQ101" s="138"/>
      <c r="AUR101" s="138"/>
      <c r="AUS101" s="138"/>
      <c r="AUT101" s="138"/>
      <c r="AUU101" s="138"/>
      <c r="AUV101" s="138"/>
      <c r="AUW101" s="138"/>
      <c r="AUX101" s="138"/>
      <c r="AUY101" s="138"/>
      <c r="AUZ101" s="138"/>
      <c r="AVA101" s="138"/>
      <c r="AVB101" s="138"/>
      <c r="AVC101" s="138"/>
      <c r="AVD101" s="138"/>
      <c r="AVE101" s="138"/>
    </row>
    <row r="102" spans="83:1253" s="87" customFormat="1" x14ac:dyDescent="0.25">
      <c r="KP102" s="138"/>
      <c r="KQ102" s="138"/>
      <c r="KR102" s="138"/>
      <c r="KS102" s="138"/>
      <c r="KT102" s="138"/>
      <c r="KU102" s="138"/>
      <c r="KV102" s="138"/>
      <c r="KW102" s="138"/>
      <c r="KX102" s="138"/>
      <c r="KY102" s="138"/>
      <c r="KZ102" s="138"/>
      <c r="LA102" s="138"/>
      <c r="LB102" s="138"/>
      <c r="LC102" s="138"/>
      <c r="LD102" s="138"/>
      <c r="LE102" s="138"/>
      <c r="LF102" s="138"/>
      <c r="LG102" s="138"/>
      <c r="LH102" s="138"/>
      <c r="LI102" s="138"/>
      <c r="LJ102" s="138"/>
      <c r="LK102" s="138"/>
      <c r="LL102" s="138"/>
      <c r="LM102" s="138"/>
      <c r="LN102" s="138"/>
      <c r="LO102" s="138"/>
      <c r="LP102" s="138"/>
      <c r="LQ102" s="138"/>
      <c r="LR102" s="138"/>
      <c r="LS102" s="138"/>
      <c r="LT102" s="138"/>
      <c r="LZ102" s="80"/>
      <c r="MA102" s="80"/>
      <c r="MB102" s="80"/>
      <c r="MC102" s="80"/>
      <c r="MD102" s="80"/>
      <c r="ME102" s="80"/>
      <c r="MF102" s="80"/>
      <c r="MG102" s="80"/>
      <c r="MH102" s="80"/>
      <c r="MI102" s="80"/>
      <c r="MJ102" s="80"/>
      <c r="MK102" s="80"/>
      <c r="ML102" s="80"/>
      <c r="MM102" s="80"/>
      <c r="MP102" s="80"/>
      <c r="MY102" s="138"/>
      <c r="MZ102" s="138"/>
      <c r="NA102" s="138"/>
      <c r="NB102" s="138"/>
      <c r="NC102" s="138"/>
      <c r="ND102" s="138"/>
      <c r="NE102" s="138"/>
      <c r="NF102" s="138"/>
      <c r="NG102" s="138"/>
      <c r="NH102" s="138"/>
      <c r="NI102" s="138"/>
      <c r="NJ102" s="138"/>
      <c r="NK102" s="138"/>
      <c r="NL102" s="138"/>
      <c r="NM102" s="138"/>
      <c r="NN102" s="138"/>
      <c r="NO102" s="138"/>
      <c r="NP102" s="138"/>
      <c r="NQ102" s="138"/>
      <c r="NR102" s="138"/>
      <c r="NS102" s="138"/>
      <c r="NT102" s="138"/>
      <c r="NU102" s="138"/>
      <c r="NV102" s="138"/>
      <c r="NW102" s="138"/>
      <c r="NX102" s="138"/>
      <c r="NY102" s="138"/>
      <c r="NZ102" s="138"/>
      <c r="OA102" s="138"/>
      <c r="OB102" s="138"/>
      <c r="OC102" s="138"/>
      <c r="OD102" s="138"/>
      <c r="OE102" s="138"/>
      <c r="OF102" s="138"/>
      <c r="OG102" s="138"/>
      <c r="OH102" s="138"/>
      <c r="OI102" s="138"/>
      <c r="OJ102" s="138"/>
      <c r="OK102" s="138"/>
      <c r="OL102" s="138"/>
      <c r="OM102" s="138"/>
      <c r="ON102" s="138"/>
      <c r="OO102" s="138"/>
      <c r="OP102" s="138"/>
      <c r="OQ102" s="138"/>
      <c r="OR102" s="138"/>
      <c r="OS102" s="138"/>
      <c r="OT102" s="138"/>
      <c r="OU102" s="138"/>
      <c r="OV102" s="138"/>
      <c r="OW102" s="138"/>
      <c r="OX102" s="138"/>
      <c r="OY102" s="138"/>
      <c r="OZ102" s="138"/>
      <c r="PA102" s="138"/>
      <c r="PB102" s="138"/>
      <c r="PC102" s="138"/>
      <c r="PD102" s="138"/>
      <c r="PE102" s="138"/>
      <c r="PF102" s="138"/>
      <c r="PG102" s="138"/>
      <c r="PH102" s="138"/>
      <c r="PI102" s="138"/>
      <c r="PJ102" s="138"/>
      <c r="PK102" s="138"/>
      <c r="PL102" s="138"/>
      <c r="PM102" s="138"/>
      <c r="PN102" s="138"/>
      <c r="PO102" s="138"/>
      <c r="PP102" s="138"/>
      <c r="PQ102" s="138"/>
      <c r="PR102" s="138"/>
      <c r="PS102" s="138"/>
      <c r="PT102" s="138"/>
      <c r="PU102" s="138"/>
      <c r="PV102" s="138"/>
      <c r="PW102" s="138"/>
      <c r="PX102" s="138"/>
      <c r="PY102" s="138"/>
      <c r="PZ102" s="138"/>
      <c r="QA102" s="138"/>
      <c r="QB102" s="138"/>
      <c r="QC102" s="138"/>
      <c r="QD102" s="138"/>
      <c r="QE102" s="138"/>
      <c r="QF102" s="138"/>
      <c r="QG102" s="138"/>
      <c r="QH102" s="138"/>
      <c r="QI102" s="138"/>
      <c r="QJ102" s="138"/>
      <c r="QK102" s="138"/>
      <c r="QL102" s="138"/>
      <c r="QM102" s="138"/>
      <c r="QN102" s="138"/>
      <c r="QO102" s="138"/>
      <c r="QP102" s="138"/>
      <c r="QQ102" s="138"/>
      <c r="QR102" s="138"/>
      <c r="QS102" s="138"/>
      <c r="QT102" s="138"/>
      <c r="QU102" s="138"/>
      <c r="QV102" s="138"/>
      <c r="QW102" s="138"/>
      <c r="QX102" s="138"/>
      <c r="QY102" s="138"/>
      <c r="QZ102" s="138"/>
      <c r="RA102" s="138"/>
      <c r="RB102" s="138"/>
      <c r="RC102" s="138"/>
      <c r="RD102" s="138"/>
      <c r="RE102" s="138"/>
      <c r="RF102" s="138"/>
      <c r="RG102" s="138"/>
      <c r="RH102" s="138"/>
      <c r="RI102" s="138"/>
      <c r="RJ102" s="138"/>
      <c r="RK102" s="138"/>
      <c r="RL102" s="138"/>
      <c r="RM102" s="138"/>
      <c r="RN102" s="138"/>
      <c r="RO102" s="138"/>
      <c r="RP102" s="138"/>
      <c r="RQ102" s="138"/>
      <c r="RR102" s="138"/>
      <c r="RS102" s="138"/>
      <c r="RT102" s="138"/>
      <c r="RU102" s="138"/>
      <c r="RV102" s="138"/>
      <c r="RW102" s="138"/>
      <c r="RX102" s="138"/>
      <c r="RY102" s="138"/>
      <c r="RZ102" s="138"/>
      <c r="SA102" s="138"/>
      <c r="SB102" s="138"/>
      <c r="SC102" s="138"/>
      <c r="SD102" s="138"/>
      <c r="SE102" s="138"/>
      <c r="SF102" s="138"/>
      <c r="SG102" s="138"/>
      <c r="SH102" s="138"/>
      <c r="SI102" s="138"/>
      <c r="SJ102" s="138"/>
      <c r="SK102" s="138"/>
      <c r="SL102" s="138"/>
      <c r="SM102" s="138"/>
      <c r="SN102" s="138"/>
      <c r="SO102" s="138"/>
      <c r="SP102" s="138"/>
      <c r="SQ102" s="138"/>
      <c r="SR102" s="138"/>
      <c r="SS102" s="138"/>
      <c r="ST102" s="138"/>
      <c r="SU102" s="138"/>
      <c r="SV102" s="138"/>
      <c r="SW102" s="138"/>
      <c r="SX102" s="138"/>
      <c r="SY102" s="138"/>
      <c r="SZ102" s="138"/>
      <c r="TA102" s="138"/>
      <c r="TB102" s="138"/>
      <c r="TC102" s="138"/>
      <c r="TD102" s="138"/>
      <c r="TE102" s="138"/>
      <c r="TF102" s="138"/>
      <c r="TG102" s="138"/>
      <c r="TH102" s="138"/>
      <c r="TI102" s="138"/>
      <c r="TJ102" s="138"/>
      <c r="TK102" s="138"/>
      <c r="TL102" s="138"/>
      <c r="TM102" s="138"/>
      <c r="TN102" s="138"/>
      <c r="TO102" s="138"/>
      <c r="TP102" s="138"/>
      <c r="TQ102" s="138"/>
      <c r="TR102" s="138"/>
      <c r="TS102" s="138"/>
      <c r="TT102" s="138"/>
      <c r="TU102" s="138"/>
      <c r="TV102" s="138"/>
      <c r="TW102" s="138"/>
      <c r="TX102" s="138"/>
      <c r="TY102" s="138"/>
      <c r="TZ102" s="138"/>
      <c r="UA102" s="138"/>
      <c r="UB102" s="138"/>
      <c r="UC102" s="138"/>
      <c r="UD102" s="138"/>
      <c r="UE102" s="138"/>
      <c r="UF102" s="138"/>
      <c r="UG102" s="138"/>
      <c r="UH102" s="138"/>
      <c r="UI102" s="138"/>
      <c r="UJ102" s="138"/>
      <c r="UK102" s="138"/>
      <c r="UL102" s="138"/>
      <c r="UM102" s="138"/>
      <c r="UN102" s="138"/>
      <c r="UO102" s="138"/>
      <c r="UP102" s="138"/>
      <c r="UQ102" s="138"/>
      <c r="UR102" s="138"/>
      <c r="US102" s="138"/>
      <c r="UT102" s="138"/>
      <c r="UU102" s="138"/>
      <c r="UV102" s="138"/>
      <c r="UW102" s="138"/>
      <c r="UX102" s="138"/>
      <c r="UY102" s="138"/>
      <c r="UZ102" s="138"/>
      <c r="VA102" s="138"/>
      <c r="VB102" s="138"/>
      <c r="VC102" s="138"/>
      <c r="VD102" s="138"/>
      <c r="VE102" s="138"/>
      <c r="VF102" s="138"/>
      <c r="VG102" s="138"/>
      <c r="VH102" s="138"/>
      <c r="VI102" s="138"/>
      <c r="VJ102" s="138"/>
      <c r="VK102" s="138"/>
      <c r="VL102" s="138"/>
      <c r="VM102" s="138"/>
      <c r="VN102" s="138"/>
      <c r="VO102" s="138"/>
      <c r="VP102" s="138"/>
      <c r="VQ102" s="138"/>
      <c r="VR102" s="138"/>
      <c r="VS102" s="138"/>
      <c r="VT102" s="138"/>
      <c r="VU102" s="138"/>
      <c r="VV102" s="138"/>
      <c r="VW102" s="138"/>
      <c r="VX102" s="138"/>
      <c r="VY102" s="138"/>
      <c r="VZ102" s="138"/>
      <c r="WA102" s="138"/>
      <c r="WB102" s="138"/>
      <c r="WC102" s="138"/>
      <c r="WD102" s="138"/>
      <c r="WE102" s="138"/>
      <c r="WF102" s="138"/>
      <c r="WG102" s="138"/>
      <c r="WH102" s="138"/>
      <c r="WI102" s="138"/>
      <c r="WJ102" s="138"/>
      <c r="WK102" s="138"/>
      <c r="WL102" s="138"/>
      <c r="WM102" s="138"/>
      <c r="WN102" s="138"/>
      <c r="WO102" s="138"/>
      <c r="WP102" s="138"/>
      <c r="WQ102" s="138"/>
      <c r="WR102" s="138"/>
      <c r="WS102" s="138"/>
      <c r="WT102" s="138"/>
      <c r="WU102" s="138"/>
      <c r="WV102" s="138"/>
      <c r="WW102" s="138"/>
      <c r="WX102" s="138"/>
      <c r="WY102" s="138"/>
      <c r="WZ102" s="138"/>
      <c r="XA102" s="138"/>
      <c r="XB102" s="138"/>
      <c r="XC102" s="138"/>
      <c r="XD102" s="138"/>
      <c r="XE102" s="138"/>
      <c r="XF102" s="138"/>
      <c r="XG102" s="138"/>
      <c r="XH102" s="138"/>
      <c r="XI102" s="138"/>
      <c r="XJ102" s="138"/>
      <c r="XK102" s="138"/>
      <c r="XL102" s="138"/>
      <c r="XM102" s="138"/>
      <c r="XN102" s="138"/>
      <c r="XO102" s="138"/>
      <c r="XP102" s="138"/>
      <c r="XQ102" s="138"/>
      <c r="XR102" s="138"/>
      <c r="XS102" s="138"/>
      <c r="XT102" s="138"/>
      <c r="XU102" s="138"/>
      <c r="XV102" s="138"/>
      <c r="XW102" s="138"/>
      <c r="XX102" s="138"/>
      <c r="XY102" s="138"/>
      <c r="XZ102" s="138"/>
      <c r="YA102" s="138"/>
      <c r="YB102" s="138"/>
      <c r="YC102" s="138"/>
      <c r="YD102" s="138"/>
      <c r="YE102" s="138"/>
      <c r="YF102" s="138"/>
      <c r="YG102" s="138"/>
      <c r="YH102" s="138"/>
      <c r="YI102" s="138"/>
      <c r="YJ102" s="138"/>
      <c r="YK102" s="138"/>
      <c r="YL102" s="138"/>
      <c r="YM102" s="138"/>
      <c r="YN102" s="138"/>
      <c r="YO102" s="138"/>
      <c r="YP102" s="138"/>
      <c r="YQ102" s="138"/>
      <c r="YR102" s="138"/>
      <c r="YS102" s="138"/>
      <c r="YT102" s="138"/>
      <c r="YU102" s="138"/>
      <c r="YV102" s="138"/>
      <c r="YW102" s="138"/>
      <c r="YX102" s="138"/>
      <c r="YY102" s="138"/>
      <c r="YZ102" s="138"/>
      <c r="ZA102" s="138"/>
      <c r="ZB102" s="138"/>
      <c r="ZC102" s="138"/>
      <c r="ZD102" s="138"/>
      <c r="ZE102" s="138"/>
      <c r="ZF102" s="138"/>
      <c r="ZG102" s="138"/>
      <c r="ZH102" s="138"/>
      <c r="ZI102" s="138"/>
      <c r="ZJ102" s="138"/>
      <c r="ZK102" s="138"/>
      <c r="ZL102" s="138"/>
      <c r="ZM102" s="138"/>
      <c r="ZN102" s="138"/>
      <c r="ZO102" s="138"/>
      <c r="ZP102" s="138"/>
      <c r="ZQ102" s="138"/>
      <c r="ZR102" s="138"/>
      <c r="ZS102" s="138"/>
      <c r="ZT102" s="138"/>
      <c r="ZU102" s="138"/>
      <c r="ZV102" s="138"/>
      <c r="ZW102" s="138"/>
      <c r="ZX102" s="138"/>
      <c r="ZY102" s="138"/>
      <c r="ZZ102" s="138"/>
      <c r="AAA102" s="138"/>
      <c r="AAB102" s="138"/>
      <c r="AAC102" s="138"/>
      <c r="AAD102" s="138"/>
      <c r="AAE102" s="138"/>
      <c r="AAF102" s="138"/>
      <c r="AAG102" s="138"/>
      <c r="AAH102" s="138"/>
      <c r="AAI102" s="138"/>
      <c r="AAJ102" s="138"/>
      <c r="AAK102" s="138"/>
      <c r="AAL102" s="138"/>
      <c r="AAM102" s="138"/>
      <c r="AAN102" s="138"/>
      <c r="AAO102" s="138"/>
      <c r="AAP102" s="138"/>
      <c r="AAQ102" s="138"/>
      <c r="AAR102" s="138"/>
      <c r="AAS102" s="138"/>
      <c r="AAT102" s="138"/>
      <c r="AAU102" s="138"/>
      <c r="AAV102" s="138"/>
      <c r="AAW102" s="138"/>
      <c r="AAX102" s="138"/>
      <c r="AAY102" s="138"/>
      <c r="AAZ102" s="138"/>
      <c r="ABA102" s="138"/>
      <c r="ABB102" s="138"/>
      <c r="ABC102" s="138"/>
      <c r="ABD102" s="138"/>
      <c r="ABE102" s="138"/>
      <c r="ABF102" s="138"/>
      <c r="ABG102" s="138"/>
      <c r="ABH102" s="138"/>
      <c r="ABI102" s="138"/>
      <c r="ABJ102" s="138"/>
      <c r="ABK102" s="138"/>
      <c r="ABL102" s="138"/>
      <c r="ABM102" s="138"/>
      <c r="ABN102" s="138"/>
      <c r="ABO102" s="138"/>
      <c r="ABP102" s="138"/>
      <c r="ABQ102" s="138"/>
      <c r="ABR102" s="138"/>
      <c r="ABS102" s="138"/>
      <c r="ABT102" s="138"/>
      <c r="ABU102" s="138"/>
      <c r="ABV102" s="138"/>
      <c r="ABW102" s="138"/>
      <c r="ABX102" s="138"/>
      <c r="ABY102" s="138"/>
      <c r="ABZ102" s="138"/>
      <c r="ACA102" s="138"/>
      <c r="ACB102" s="138"/>
      <c r="ACC102" s="138"/>
      <c r="ACD102" s="138"/>
      <c r="ACE102" s="138"/>
      <c r="ACF102" s="138"/>
      <c r="ACG102" s="138"/>
      <c r="ACH102" s="138"/>
      <c r="ACI102" s="138"/>
      <c r="ACJ102" s="138"/>
      <c r="ACK102" s="138"/>
      <c r="ACL102" s="138"/>
      <c r="ACM102" s="138"/>
      <c r="ACN102" s="138"/>
      <c r="ACO102" s="138"/>
      <c r="ACP102" s="138"/>
      <c r="ACQ102" s="138"/>
      <c r="ACR102" s="138"/>
      <c r="ACS102" s="138"/>
      <c r="ACT102" s="138"/>
      <c r="ACU102" s="138"/>
      <c r="ACV102" s="138"/>
      <c r="ACW102" s="138"/>
      <c r="ACX102" s="138"/>
      <c r="ACY102" s="138"/>
      <c r="ACZ102" s="138"/>
      <c r="ADA102" s="138"/>
      <c r="ADB102" s="138"/>
      <c r="ADC102" s="138"/>
      <c r="ADD102" s="138"/>
      <c r="ADE102" s="138"/>
      <c r="ADF102" s="138"/>
      <c r="ADG102" s="138"/>
      <c r="ADH102" s="138"/>
      <c r="ADI102" s="138"/>
      <c r="ADJ102" s="138"/>
      <c r="ADK102" s="138"/>
      <c r="ADL102" s="138"/>
      <c r="ADM102" s="138"/>
      <c r="ADN102" s="138"/>
      <c r="ADO102" s="138"/>
      <c r="ADP102" s="138"/>
      <c r="ADQ102" s="138"/>
      <c r="ADR102" s="138"/>
      <c r="ADS102" s="138"/>
      <c r="ADT102" s="138"/>
      <c r="ADU102" s="138"/>
      <c r="ADV102" s="138"/>
      <c r="ADW102" s="138"/>
      <c r="ADX102" s="138"/>
      <c r="ADY102" s="138"/>
      <c r="ADZ102" s="138"/>
      <c r="AEA102" s="138"/>
      <c r="AEB102" s="138"/>
      <c r="AEC102" s="138"/>
      <c r="AED102" s="138"/>
      <c r="AEE102" s="138"/>
      <c r="AEF102" s="138"/>
      <c r="AEG102" s="138"/>
      <c r="AEH102" s="138"/>
      <c r="AEI102" s="138"/>
      <c r="AEJ102" s="138"/>
      <c r="AEK102" s="138"/>
      <c r="AEL102" s="138"/>
      <c r="AEM102" s="138"/>
      <c r="AEN102" s="138"/>
      <c r="AEO102" s="138"/>
      <c r="AEP102" s="138"/>
      <c r="AEQ102" s="138"/>
      <c r="AER102" s="138"/>
      <c r="AES102" s="138"/>
      <c r="AET102" s="138"/>
      <c r="AEU102" s="138"/>
      <c r="AEV102" s="138"/>
      <c r="AEW102" s="138"/>
      <c r="AEX102" s="138"/>
      <c r="AEY102" s="138"/>
      <c r="AEZ102" s="138"/>
      <c r="AFA102" s="138"/>
      <c r="AFB102" s="138"/>
      <c r="AFC102" s="138"/>
      <c r="AFD102" s="138"/>
      <c r="AFE102" s="138"/>
      <c r="AFF102" s="138"/>
      <c r="AFG102" s="138"/>
      <c r="AFH102" s="138"/>
      <c r="AFI102" s="138"/>
      <c r="AFJ102" s="138"/>
      <c r="AFK102" s="138"/>
      <c r="AFL102" s="138"/>
      <c r="AFM102" s="138"/>
      <c r="AFN102" s="138"/>
      <c r="AFO102" s="138"/>
      <c r="AFP102" s="138"/>
      <c r="AFQ102" s="138"/>
      <c r="AFR102" s="138"/>
      <c r="AFS102" s="138"/>
      <c r="AFT102" s="138"/>
      <c r="AFU102" s="138"/>
      <c r="AFV102" s="138"/>
      <c r="AFW102" s="138"/>
      <c r="AFX102" s="138"/>
      <c r="AFY102" s="138"/>
      <c r="AFZ102" s="138"/>
      <c r="AGA102" s="138"/>
      <c r="AGB102" s="138"/>
      <c r="AGC102" s="138"/>
      <c r="AGD102" s="138"/>
      <c r="AGE102" s="138"/>
      <c r="AGF102" s="138"/>
      <c r="AGG102" s="138"/>
      <c r="AGH102" s="138"/>
      <c r="AGI102" s="138"/>
      <c r="AGJ102" s="138"/>
      <c r="AGK102" s="138"/>
      <c r="AGL102" s="138"/>
      <c r="AGM102" s="138"/>
      <c r="AGN102" s="138"/>
      <c r="AGO102" s="138"/>
      <c r="AGP102" s="138"/>
      <c r="AGQ102" s="138"/>
      <c r="AGR102" s="138"/>
      <c r="AGS102" s="138"/>
      <c r="AGT102" s="138"/>
      <c r="AGU102" s="138"/>
      <c r="AGV102" s="138"/>
      <c r="AGW102" s="138"/>
      <c r="AGX102" s="138"/>
      <c r="AGY102" s="138"/>
      <c r="AGZ102" s="138"/>
      <c r="AHA102" s="138"/>
      <c r="AHB102" s="138"/>
      <c r="AHC102" s="138"/>
      <c r="AHD102" s="138"/>
      <c r="AHE102" s="138"/>
      <c r="AHF102" s="138"/>
      <c r="AHG102" s="138"/>
      <c r="AHH102" s="138"/>
      <c r="AHI102" s="138"/>
      <c r="AHJ102" s="138"/>
      <c r="AHK102" s="138"/>
      <c r="AHL102" s="138"/>
      <c r="AHM102" s="138"/>
      <c r="AHN102" s="138"/>
      <c r="AHO102" s="138"/>
      <c r="AHP102" s="138"/>
      <c r="AHQ102" s="138"/>
      <c r="AHR102" s="138"/>
      <c r="AHS102" s="138"/>
      <c r="AHT102" s="138"/>
      <c r="AHU102" s="138"/>
      <c r="AHV102" s="138"/>
      <c r="AHW102" s="138"/>
      <c r="AHX102" s="138"/>
      <c r="AHY102" s="138"/>
      <c r="AHZ102" s="138"/>
      <c r="AIA102" s="138"/>
      <c r="AIB102" s="138"/>
      <c r="AIC102" s="138"/>
      <c r="AID102" s="138"/>
      <c r="AIE102" s="138"/>
      <c r="AIF102" s="138"/>
      <c r="AIG102" s="138"/>
      <c r="AIH102" s="138"/>
      <c r="AII102" s="138"/>
      <c r="AIJ102" s="138"/>
      <c r="AIK102" s="138"/>
      <c r="AIL102" s="138"/>
      <c r="AIM102" s="138"/>
      <c r="AIN102" s="138"/>
      <c r="AIO102" s="138"/>
      <c r="AIP102" s="138"/>
      <c r="AIQ102" s="138"/>
      <c r="AIR102" s="138"/>
      <c r="AIS102" s="138"/>
      <c r="AIT102" s="138"/>
      <c r="AIU102" s="138"/>
      <c r="AIV102" s="138"/>
      <c r="AIW102" s="138"/>
      <c r="AIX102" s="138"/>
      <c r="AIY102" s="138"/>
      <c r="AIZ102" s="138"/>
      <c r="AJA102" s="138"/>
      <c r="AJB102" s="138"/>
      <c r="AJC102" s="138"/>
      <c r="AJD102" s="138"/>
      <c r="AJE102" s="138"/>
      <c r="AJF102" s="138"/>
      <c r="AJG102" s="138"/>
      <c r="AJH102" s="138"/>
      <c r="AJI102" s="138"/>
      <c r="AJJ102" s="138"/>
      <c r="AJK102" s="138"/>
      <c r="AJL102" s="138"/>
      <c r="AJM102" s="138"/>
      <c r="AJN102" s="138"/>
      <c r="AJO102" s="138"/>
      <c r="AJP102" s="138"/>
      <c r="AJQ102" s="138"/>
      <c r="AJR102" s="138"/>
      <c r="AJS102" s="138"/>
      <c r="AJT102" s="138"/>
      <c r="AJU102" s="138"/>
      <c r="AJV102" s="138"/>
      <c r="AJW102" s="138"/>
      <c r="AJX102" s="138"/>
      <c r="AJY102" s="138"/>
      <c r="AJZ102" s="138"/>
      <c r="AKA102" s="138"/>
      <c r="AKB102" s="138"/>
      <c r="AKC102" s="138"/>
      <c r="AKD102" s="138"/>
      <c r="AKE102" s="138"/>
      <c r="AKF102" s="138"/>
      <c r="AKG102" s="138"/>
      <c r="AKH102" s="138"/>
      <c r="AKI102" s="138"/>
      <c r="AKJ102" s="138"/>
      <c r="AKK102" s="138"/>
      <c r="AKL102" s="138"/>
      <c r="AKM102" s="138"/>
      <c r="AKN102" s="138"/>
      <c r="AKO102" s="138"/>
      <c r="AKP102" s="138"/>
      <c r="AKQ102" s="138"/>
      <c r="AKR102" s="138"/>
      <c r="AKS102" s="138"/>
      <c r="AKT102" s="138"/>
      <c r="AKU102" s="138"/>
      <c r="AKV102" s="138"/>
      <c r="AKW102" s="138"/>
      <c r="AKX102" s="138"/>
      <c r="AKY102" s="138"/>
      <c r="AKZ102" s="138"/>
      <c r="ALA102" s="138"/>
      <c r="ALB102" s="138"/>
      <c r="ALC102" s="138"/>
      <c r="ALD102" s="138"/>
      <c r="ALE102" s="138"/>
      <c r="ALF102" s="138"/>
      <c r="ALG102" s="138"/>
      <c r="ALH102" s="138"/>
      <c r="ALI102" s="138"/>
      <c r="ALJ102" s="138"/>
      <c r="ALK102" s="138"/>
      <c r="ALL102" s="138"/>
      <c r="ALM102" s="138"/>
      <c r="ALN102" s="138"/>
      <c r="ALO102" s="138"/>
      <c r="ALP102" s="138"/>
      <c r="ALQ102" s="138"/>
      <c r="ALR102" s="138"/>
      <c r="ALS102" s="138"/>
      <c r="ALT102" s="138"/>
      <c r="ALU102" s="138"/>
      <c r="ALV102" s="138"/>
      <c r="ALW102" s="138"/>
      <c r="ALX102" s="138"/>
      <c r="ALY102" s="138"/>
      <c r="ALZ102" s="138"/>
      <c r="AMA102" s="138"/>
      <c r="AMB102" s="138"/>
      <c r="AMC102" s="138"/>
      <c r="AMD102" s="138"/>
      <c r="AME102" s="138"/>
      <c r="AMF102" s="138"/>
      <c r="AMG102" s="138"/>
      <c r="AMH102" s="138"/>
      <c r="AMI102" s="138"/>
      <c r="AMJ102" s="138"/>
      <c r="AMK102" s="138"/>
      <c r="AML102" s="138"/>
      <c r="AMM102" s="138"/>
      <c r="AMN102" s="138"/>
      <c r="AMO102" s="138"/>
      <c r="AMP102" s="138"/>
      <c r="AMQ102" s="138"/>
      <c r="AMR102" s="138"/>
      <c r="AMS102" s="138"/>
      <c r="AMT102" s="138"/>
      <c r="AMU102" s="138"/>
      <c r="AMV102" s="138"/>
      <c r="AMW102" s="138"/>
      <c r="AMX102" s="138"/>
      <c r="AMY102" s="138"/>
      <c r="AMZ102" s="138"/>
      <c r="ANA102" s="138"/>
      <c r="ANB102" s="138"/>
      <c r="ANC102" s="138"/>
      <c r="AND102" s="138"/>
      <c r="ANE102" s="138"/>
      <c r="ANF102" s="138"/>
      <c r="ANG102" s="138"/>
      <c r="ANH102" s="138"/>
      <c r="ANI102" s="138"/>
      <c r="ANJ102" s="138"/>
      <c r="ANK102" s="138"/>
      <c r="ANL102" s="138"/>
      <c r="ANM102" s="138"/>
      <c r="ANN102" s="138"/>
      <c r="ANO102" s="138"/>
      <c r="ANP102" s="138"/>
      <c r="ANQ102" s="138"/>
      <c r="ANR102" s="138"/>
      <c r="ANS102" s="138"/>
      <c r="ANT102" s="138"/>
      <c r="ANU102" s="138"/>
      <c r="ANV102" s="138"/>
      <c r="ANW102" s="138"/>
      <c r="ANX102" s="138"/>
      <c r="ANY102" s="138"/>
      <c r="ANZ102" s="138"/>
      <c r="AOA102" s="138"/>
      <c r="AOB102" s="138"/>
      <c r="AOC102" s="138"/>
      <c r="AOD102" s="138"/>
      <c r="AOE102" s="138"/>
      <c r="AOF102" s="138"/>
      <c r="AOG102" s="138"/>
      <c r="AOH102" s="138"/>
      <c r="AOI102" s="138"/>
      <c r="AOJ102" s="138"/>
      <c r="AOK102" s="138"/>
      <c r="AOL102" s="138"/>
      <c r="AOM102" s="138"/>
      <c r="AON102" s="138"/>
      <c r="AOO102" s="138"/>
      <c r="AOP102" s="138"/>
      <c r="AOQ102" s="138"/>
      <c r="AOR102" s="138"/>
      <c r="AOS102" s="138"/>
      <c r="AOT102" s="138"/>
      <c r="AOU102" s="138"/>
      <c r="AOV102" s="138"/>
      <c r="AOW102" s="138"/>
      <c r="AOX102" s="138"/>
      <c r="AOY102" s="138"/>
      <c r="AOZ102" s="138"/>
      <c r="APA102" s="138"/>
      <c r="APB102" s="138"/>
      <c r="APC102" s="138"/>
      <c r="APD102" s="138"/>
      <c r="APE102" s="138"/>
      <c r="APF102" s="138"/>
      <c r="APG102" s="138"/>
      <c r="APH102" s="138"/>
      <c r="API102" s="138"/>
      <c r="APJ102" s="138"/>
      <c r="APK102" s="138"/>
      <c r="APL102" s="138"/>
      <c r="APM102" s="138"/>
      <c r="APN102" s="138"/>
      <c r="APO102" s="138"/>
      <c r="APP102" s="138"/>
      <c r="APQ102" s="138"/>
      <c r="APR102" s="138"/>
      <c r="APS102" s="138"/>
      <c r="APT102" s="138"/>
      <c r="APU102" s="138"/>
      <c r="APV102" s="138"/>
      <c r="APW102" s="138"/>
      <c r="APX102" s="138"/>
      <c r="APY102" s="138"/>
      <c r="APZ102" s="138"/>
      <c r="AQA102" s="138"/>
      <c r="AQB102" s="138"/>
      <c r="AQC102" s="138"/>
      <c r="AQD102" s="138"/>
      <c r="AQE102" s="138"/>
      <c r="AQF102" s="138"/>
      <c r="AQG102" s="138"/>
      <c r="AQH102" s="138"/>
      <c r="AQI102" s="138"/>
      <c r="AQJ102" s="138"/>
      <c r="AQK102" s="138"/>
      <c r="AQL102" s="138"/>
      <c r="AQM102" s="138"/>
      <c r="AQN102" s="138"/>
      <c r="AQO102" s="138"/>
      <c r="AQP102" s="138"/>
      <c r="AQQ102" s="138"/>
      <c r="AQR102" s="138"/>
      <c r="AQS102" s="138"/>
      <c r="AQT102" s="138"/>
      <c r="AQU102" s="138"/>
      <c r="AQV102" s="138"/>
      <c r="AQW102" s="138"/>
      <c r="AQX102" s="138"/>
      <c r="AQY102" s="138"/>
      <c r="AQZ102" s="138"/>
      <c r="ARA102" s="138"/>
      <c r="ARB102" s="138"/>
      <c r="ARC102" s="138"/>
      <c r="ARD102" s="138"/>
      <c r="ARE102" s="138"/>
      <c r="ARF102" s="138"/>
      <c r="ARG102" s="138"/>
      <c r="ARH102" s="138"/>
      <c r="ARI102" s="138"/>
      <c r="ARJ102" s="138"/>
      <c r="ARK102" s="138"/>
      <c r="ARL102" s="138"/>
      <c r="ARM102" s="138"/>
      <c r="ARN102" s="138"/>
      <c r="ARO102" s="138"/>
      <c r="ARP102" s="138"/>
      <c r="ARQ102" s="138"/>
      <c r="ARR102" s="138"/>
      <c r="ARS102" s="138"/>
      <c r="ART102" s="138"/>
      <c r="ARU102" s="138"/>
      <c r="ARV102" s="138"/>
      <c r="ARW102" s="138"/>
      <c r="ARX102" s="138"/>
      <c r="ARY102" s="138"/>
      <c r="ARZ102" s="138"/>
      <c r="ASA102" s="138"/>
      <c r="ASB102" s="138"/>
      <c r="ASC102" s="138"/>
      <c r="ASD102" s="138"/>
      <c r="ASE102" s="138"/>
      <c r="ASF102" s="138"/>
      <c r="ASG102" s="138"/>
      <c r="ASH102" s="138"/>
      <c r="ASI102" s="138"/>
      <c r="ASJ102" s="138"/>
      <c r="ASK102" s="138"/>
      <c r="ASL102" s="138"/>
      <c r="ASM102" s="138"/>
      <c r="ASN102" s="138"/>
      <c r="ASO102" s="138"/>
      <c r="ASP102" s="138"/>
      <c r="ASQ102" s="138"/>
      <c r="ASR102" s="138"/>
      <c r="ASS102" s="138"/>
      <c r="AST102" s="138"/>
      <c r="ASU102" s="138"/>
      <c r="ASV102" s="138"/>
      <c r="ASW102" s="138"/>
      <c r="ASX102" s="138"/>
      <c r="ASY102" s="138"/>
      <c r="ASZ102" s="138"/>
      <c r="ATA102" s="138"/>
      <c r="ATB102" s="138"/>
      <c r="ATC102" s="138"/>
      <c r="ATD102" s="138"/>
      <c r="ATE102" s="138"/>
      <c r="ATF102" s="138"/>
      <c r="ATG102" s="138"/>
      <c r="ATH102" s="138"/>
      <c r="ATI102" s="138"/>
      <c r="ATJ102" s="138"/>
      <c r="ATK102" s="138"/>
      <c r="ATL102" s="138"/>
      <c r="ATM102" s="138"/>
      <c r="ATN102" s="138"/>
      <c r="ATO102" s="138"/>
      <c r="ATP102" s="138"/>
      <c r="ATQ102" s="138"/>
      <c r="ATR102" s="138"/>
      <c r="ATS102" s="138"/>
      <c r="ATT102" s="138"/>
      <c r="ATU102" s="138"/>
      <c r="ATV102" s="138"/>
      <c r="ATW102" s="138"/>
      <c r="ATX102" s="138"/>
      <c r="ATY102" s="138"/>
      <c r="ATZ102" s="138"/>
      <c r="AUA102" s="138"/>
      <c r="AUB102" s="138"/>
      <c r="AUC102" s="138"/>
      <c r="AUD102" s="138"/>
      <c r="AUE102" s="138"/>
      <c r="AUF102" s="138"/>
      <c r="AUG102" s="138"/>
      <c r="AUH102" s="138"/>
      <c r="AUI102" s="138"/>
      <c r="AUJ102" s="138"/>
      <c r="AUK102" s="138"/>
      <c r="AUL102" s="138"/>
      <c r="AUM102" s="138"/>
      <c r="AUN102" s="138"/>
      <c r="AUO102" s="138"/>
      <c r="AUP102" s="138"/>
      <c r="AUQ102" s="138"/>
      <c r="AUR102" s="138"/>
      <c r="AUS102" s="138"/>
      <c r="AUT102" s="138"/>
      <c r="AUU102" s="138"/>
      <c r="AUV102" s="138"/>
      <c r="AUW102" s="138"/>
      <c r="AUX102" s="138"/>
      <c r="AUY102" s="138"/>
      <c r="AUZ102" s="138"/>
      <c r="AVA102" s="138"/>
      <c r="AVB102" s="138"/>
      <c r="AVC102" s="138"/>
      <c r="AVD102" s="138"/>
      <c r="AVE102" s="138"/>
    </row>
    <row r="103" spans="83:1253" s="87" customFormat="1" x14ac:dyDescent="0.25">
      <c r="KP103" s="138"/>
      <c r="KQ103" s="138"/>
      <c r="KR103" s="138"/>
      <c r="KS103" s="138"/>
      <c r="KT103" s="138"/>
      <c r="KU103" s="138"/>
      <c r="KV103" s="138"/>
      <c r="KW103" s="138"/>
      <c r="KX103" s="138"/>
      <c r="KY103" s="138"/>
      <c r="KZ103" s="138"/>
      <c r="LA103" s="138"/>
      <c r="LB103" s="138"/>
      <c r="LC103" s="138"/>
      <c r="LD103" s="138"/>
      <c r="LE103" s="138"/>
      <c r="LF103" s="138"/>
      <c r="LG103" s="138"/>
      <c r="LH103" s="138"/>
      <c r="LI103" s="138"/>
      <c r="LJ103" s="138"/>
      <c r="LK103" s="138"/>
      <c r="LL103" s="138"/>
      <c r="LM103" s="138"/>
      <c r="LN103" s="138"/>
      <c r="LO103" s="138"/>
      <c r="LP103" s="138"/>
      <c r="LQ103" s="138"/>
      <c r="LR103" s="138"/>
      <c r="LS103" s="138"/>
      <c r="LT103" s="138"/>
      <c r="LZ103" s="80"/>
      <c r="MA103" s="80"/>
      <c r="MB103" s="80"/>
      <c r="MC103" s="80"/>
      <c r="MD103" s="80"/>
      <c r="ME103" s="80"/>
      <c r="MF103" s="80"/>
      <c r="MG103" s="80"/>
      <c r="MH103" s="80"/>
      <c r="MI103" s="80"/>
      <c r="MJ103" s="80"/>
      <c r="MK103" s="80"/>
      <c r="ML103" s="80"/>
      <c r="MM103" s="80"/>
      <c r="MP103" s="80"/>
      <c r="MY103" s="138"/>
      <c r="MZ103" s="138"/>
      <c r="NA103" s="138"/>
      <c r="NB103" s="138"/>
      <c r="NC103" s="138"/>
      <c r="ND103" s="138"/>
      <c r="NE103" s="138"/>
      <c r="NF103" s="138"/>
      <c r="NG103" s="138"/>
      <c r="NH103" s="138"/>
      <c r="NI103" s="138"/>
      <c r="NJ103" s="138"/>
      <c r="NK103" s="138"/>
      <c r="NL103" s="138"/>
      <c r="NM103" s="138"/>
      <c r="NN103" s="138"/>
      <c r="NO103" s="138"/>
      <c r="NP103" s="138"/>
      <c r="NQ103" s="138"/>
      <c r="NR103" s="138"/>
      <c r="NS103" s="138"/>
      <c r="NT103" s="138"/>
      <c r="NU103" s="138"/>
      <c r="NV103" s="138"/>
      <c r="NW103" s="138"/>
      <c r="NX103" s="138"/>
      <c r="NY103" s="138"/>
      <c r="NZ103" s="138"/>
      <c r="OA103" s="138"/>
      <c r="OB103" s="138"/>
      <c r="OC103" s="138"/>
      <c r="OD103" s="138"/>
      <c r="OE103" s="138"/>
      <c r="OF103" s="138"/>
      <c r="OG103" s="138"/>
      <c r="OH103" s="138"/>
      <c r="OI103" s="138"/>
      <c r="OJ103" s="138"/>
      <c r="OK103" s="138"/>
      <c r="OL103" s="138"/>
      <c r="OM103" s="138"/>
      <c r="ON103" s="138"/>
      <c r="OO103" s="138"/>
      <c r="OP103" s="138"/>
      <c r="OQ103" s="138"/>
      <c r="OR103" s="138"/>
      <c r="OS103" s="138"/>
      <c r="OT103" s="138"/>
      <c r="OU103" s="138"/>
      <c r="OV103" s="138"/>
      <c r="OW103" s="138"/>
      <c r="OX103" s="138"/>
      <c r="OY103" s="138"/>
      <c r="OZ103" s="138"/>
      <c r="PA103" s="138"/>
      <c r="PB103" s="138"/>
      <c r="PC103" s="138"/>
      <c r="PD103" s="138"/>
      <c r="PE103" s="138"/>
      <c r="PF103" s="138"/>
      <c r="PG103" s="138"/>
      <c r="PH103" s="138"/>
      <c r="PI103" s="138"/>
      <c r="PJ103" s="138"/>
      <c r="PK103" s="138"/>
      <c r="PL103" s="138"/>
      <c r="PM103" s="138"/>
      <c r="PN103" s="138"/>
      <c r="PO103" s="138"/>
      <c r="PP103" s="138"/>
      <c r="PQ103" s="138"/>
      <c r="PR103" s="138"/>
      <c r="PS103" s="138"/>
      <c r="PT103" s="138"/>
      <c r="PU103" s="138"/>
      <c r="PV103" s="138"/>
      <c r="PW103" s="138"/>
      <c r="PX103" s="138"/>
      <c r="PY103" s="138"/>
      <c r="PZ103" s="138"/>
      <c r="QA103" s="138"/>
      <c r="QB103" s="138"/>
      <c r="QC103" s="138"/>
      <c r="QD103" s="138"/>
      <c r="QE103" s="138"/>
      <c r="QF103" s="138"/>
      <c r="QG103" s="138"/>
      <c r="QH103" s="138"/>
      <c r="QI103" s="138"/>
      <c r="QJ103" s="138"/>
      <c r="QK103" s="138"/>
      <c r="QL103" s="138"/>
      <c r="QM103" s="138"/>
      <c r="QN103" s="138"/>
      <c r="QO103" s="138"/>
      <c r="QP103" s="138"/>
      <c r="QQ103" s="138"/>
      <c r="QR103" s="138"/>
      <c r="QS103" s="138"/>
      <c r="QT103" s="138"/>
      <c r="QU103" s="138"/>
      <c r="QV103" s="138"/>
      <c r="QW103" s="138"/>
      <c r="QX103" s="138"/>
      <c r="QY103" s="138"/>
      <c r="QZ103" s="138"/>
      <c r="RA103" s="138"/>
      <c r="RB103" s="138"/>
      <c r="RC103" s="138"/>
      <c r="RD103" s="138"/>
      <c r="RE103" s="138"/>
      <c r="RF103" s="138"/>
      <c r="RG103" s="138"/>
      <c r="RH103" s="138"/>
      <c r="RI103" s="138"/>
      <c r="RJ103" s="138"/>
      <c r="RK103" s="138"/>
      <c r="RL103" s="138"/>
      <c r="RM103" s="138"/>
      <c r="RN103" s="138"/>
      <c r="RO103" s="138"/>
      <c r="RP103" s="138"/>
      <c r="RQ103" s="138"/>
      <c r="RR103" s="138"/>
      <c r="RS103" s="138"/>
      <c r="RT103" s="138"/>
      <c r="RU103" s="138"/>
      <c r="RV103" s="138"/>
      <c r="RW103" s="138"/>
      <c r="RX103" s="138"/>
      <c r="RY103" s="138"/>
      <c r="RZ103" s="138"/>
      <c r="SA103" s="138"/>
      <c r="SB103" s="138"/>
      <c r="SC103" s="138"/>
      <c r="SD103" s="138"/>
      <c r="SE103" s="138"/>
      <c r="SF103" s="138"/>
      <c r="SG103" s="138"/>
      <c r="SH103" s="138"/>
      <c r="SI103" s="138"/>
      <c r="SJ103" s="138"/>
      <c r="SK103" s="138"/>
      <c r="SL103" s="138"/>
      <c r="SM103" s="138"/>
      <c r="SN103" s="138"/>
      <c r="SO103" s="138"/>
      <c r="SP103" s="138"/>
      <c r="SQ103" s="138"/>
      <c r="SR103" s="138"/>
      <c r="SS103" s="138"/>
      <c r="ST103" s="138"/>
      <c r="SU103" s="138"/>
      <c r="SV103" s="138"/>
      <c r="SW103" s="138"/>
      <c r="SX103" s="138"/>
      <c r="SY103" s="138"/>
      <c r="SZ103" s="138"/>
      <c r="TA103" s="138"/>
      <c r="TB103" s="138"/>
      <c r="TC103" s="138"/>
      <c r="TD103" s="138"/>
      <c r="TE103" s="138"/>
      <c r="TF103" s="138"/>
      <c r="TG103" s="138"/>
      <c r="TH103" s="138"/>
      <c r="TI103" s="138"/>
      <c r="TJ103" s="138"/>
      <c r="TK103" s="138"/>
      <c r="TL103" s="138"/>
      <c r="TM103" s="138"/>
      <c r="TN103" s="138"/>
      <c r="TO103" s="138"/>
      <c r="TP103" s="138"/>
      <c r="TQ103" s="138"/>
      <c r="TR103" s="138"/>
      <c r="TS103" s="138"/>
      <c r="TT103" s="138"/>
      <c r="TU103" s="138"/>
      <c r="TV103" s="138"/>
      <c r="TW103" s="138"/>
      <c r="TX103" s="138"/>
      <c r="TY103" s="138"/>
      <c r="TZ103" s="138"/>
      <c r="UA103" s="138"/>
      <c r="UB103" s="138"/>
      <c r="UC103" s="138"/>
      <c r="UD103" s="138"/>
      <c r="UE103" s="138"/>
      <c r="UF103" s="138"/>
      <c r="UG103" s="138"/>
      <c r="UH103" s="138"/>
      <c r="UI103" s="138"/>
      <c r="UJ103" s="138"/>
      <c r="UK103" s="138"/>
      <c r="UL103" s="138"/>
      <c r="UM103" s="138"/>
      <c r="UN103" s="138"/>
      <c r="UO103" s="138"/>
      <c r="UP103" s="138"/>
      <c r="UQ103" s="138"/>
      <c r="UR103" s="138"/>
      <c r="US103" s="138"/>
      <c r="UT103" s="138"/>
      <c r="UU103" s="138"/>
      <c r="UV103" s="138"/>
      <c r="UW103" s="138"/>
      <c r="UX103" s="138"/>
      <c r="UY103" s="138"/>
      <c r="UZ103" s="138"/>
      <c r="VA103" s="138"/>
      <c r="VB103" s="138"/>
      <c r="VC103" s="138"/>
      <c r="VD103" s="138"/>
      <c r="VE103" s="138"/>
      <c r="VF103" s="138"/>
      <c r="VG103" s="138"/>
      <c r="VH103" s="138"/>
      <c r="VI103" s="138"/>
      <c r="VJ103" s="138"/>
      <c r="VK103" s="138"/>
      <c r="VL103" s="138"/>
      <c r="VM103" s="138"/>
      <c r="VN103" s="138"/>
      <c r="VO103" s="138"/>
      <c r="VP103" s="138"/>
      <c r="VQ103" s="138"/>
      <c r="VR103" s="138"/>
      <c r="VS103" s="138"/>
      <c r="VT103" s="138"/>
      <c r="VU103" s="138"/>
      <c r="VV103" s="138"/>
      <c r="VW103" s="138"/>
      <c r="VX103" s="138"/>
      <c r="VY103" s="138"/>
      <c r="VZ103" s="138"/>
      <c r="WA103" s="138"/>
      <c r="WB103" s="138"/>
      <c r="WC103" s="138"/>
      <c r="WD103" s="138"/>
      <c r="WE103" s="138"/>
      <c r="WF103" s="138"/>
      <c r="WG103" s="138"/>
      <c r="WH103" s="138"/>
      <c r="WI103" s="138"/>
      <c r="WJ103" s="138"/>
      <c r="WK103" s="138"/>
      <c r="WL103" s="138"/>
      <c r="WM103" s="138"/>
      <c r="WN103" s="138"/>
      <c r="WO103" s="138"/>
      <c r="WP103" s="138"/>
      <c r="WQ103" s="138"/>
      <c r="WR103" s="138"/>
      <c r="WS103" s="138"/>
      <c r="WT103" s="138"/>
      <c r="WU103" s="138"/>
      <c r="WV103" s="138"/>
      <c r="WW103" s="138"/>
      <c r="WX103" s="138"/>
      <c r="WY103" s="138"/>
      <c r="WZ103" s="138"/>
      <c r="XA103" s="138"/>
      <c r="XB103" s="138"/>
      <c r="XC103" s="138"/>
      <c r="XD103" s="138"/>
      <c r="XE103" s="138"/>
      <c r="XF103" s="138"/>
      <c r="XG103" s="138"/>
      <c r="XH103" s="138"/>
      <c r="XI103" s="138"/>
      <c r="XJ103" s="138"/>
      <c r="XK103" s="138"/>
      <c r="XL103" s="138"/>
      <c r="XM103" s="138"/>
      <c r="XN103" s="138"/>
      <c r="XO103" s="138"/>
      <c r="XP103" s="138"/>
      <c r="XQ103" s="138"/>
      <c r="XR103" s="138"/>
      <c r="XS103" s="138"/>
      <c r="XT103" s="138"/>
      <c r="XU103" s="138"/>
      <c r="XV103" s="138"/>
      <c r="XW103" s="138"/>
      <c r="XX103" s="138"/>
      <c r="XY103" s="138"/>
      <c r="XZ103" s="138"/>
      <c r="YA103" s="138"/>
      <c r="YB103" s="138"/>
      <c r="YC103" s="138"/>
      <c r="YD103" s="138"/>
      <c r="YE103" s="138"/>
      <c r="YF103" s="138"/>
      <c r="YG103" s="138"/>
      <c r="YH103" s="138"/>
      <c r="YI103" s="138"/>
      <c r="YJ103" s="138"/>
      <c r="YK103" s="138"/>
      <c r="YL103" s="138"/>
      <c r="YM103" s="138"/>
      <c r="YN103" s="138"/>
      <c r="YO103" s="138"/>
      <c r="YP103" s="138"/>
      <c r="YQ103" s="138"/>
      <c r="YR103" s="138"/>
      <c r="YS103" s="138"/>
      <c r="YT103" s="138"/>
      <c r="YU103" s="138"/>
      <c r="YV103" s="138"/>
      <c r="YW103" s="138"/>
      <c r="YX103" s="138"/>
      <c r="YY103" s="138"/>
      <c r="YZ103" s="138"/>
      <c r="ZA103" s="138"/>
      <c r="ZB103" s="138"/>
      <c r="ZC103" s="138"/>
      <c r="ZD103" s="138"/>
      <c r="ZE103" s="138"/>
      <c r="ZF103" s="138"/>
      <c r="ZG103" s="138"/>
      <c r="ZH103" s="138"/>
      <c r="ZI103" s="138"/>
      <c r="ZJ103" s="138"/>
      <c r="ZK103" s="138"/>
      <c r="ZL103" s="138"/>
      <c r="ZM103" s="138"/>
      <c r="ZN103" s="138"/>
      <c r="ZO103" s="138"/>
      <c r="ZP103" s="138"/>
      <c r="ZQ103" s="138"/>
      <c r="ZR103" s="138"/>
      <c r="ZS103" s="138"/>
      <c r="ZT103" s="138"/>
      <c r="ZU103" s="138"/>
      <c r="ZV103" s="138"/>
      <c r="ZW103" s="138"/>
      <c r="ZX103" s="138"/>
      <c r="ZY103" s="138"/>
      <c r="ZZ103" s="138"/>
      <c r="AAA103" s="138"/>
      <c r="AAB103" s="138"/>
      <c r="AAC103" s="138"/>
      <c r="AAD103" s="138"/>
      <c r="AAE103" s="138"/>
      <c r="AAF103" s="138"/>
      <c r="AAG103" s="138"/>
      <c r="AAH103" s="138"/>
      <c r="AAI103" s="138"/>
      <c r="AAJ103" s="138"/>
      <c r="AAK103" s="138"/>
      <c r="AAL103" s="138"/>
      <c r="AAM103" s="138"/>
      <c r="AAN103" s="138"/>
      <c r="AAO103" s="138"/>
      <c r="AAP103" s="138"/>
      <c r="AAQ103" s="138"/>
      <c r="AAR103" s="138"/>
      <c r="AAS103" s="138"/>
      <c r="AAT103" s="138"/>
      <c r="AAU103" s="138"/>
      <c r="AAV103" s="138"/>
      <c r="AAW103" s="138"/>
      <c r="AAX103" s="138"/>
      <c r="AAY103" s="138"/>
      <c r="AAZ103" s="138"/>
      <c r="ABA103" s="138"/>
      <c r="ABB103" s="138"/>
      <c r="ABC103" s="138"/>
      <c r="ABD103" s="138"/>
      <c r="ABE103" s="138"/>
      <c r="ABF103" s="138"/>
      <c r="ABG103" s="138"/>
      <c r="ABH103" s="138"/>
      <c r="ABI103" s="138"/>
      <c r="ABJ103" s="138"/>
      <c r="ABK103" s="138"/>
      <c r="ABL103" s="138"/>
      <c r="ABM103" s="138"/>
      <c r="ABN103" s="138"/>
      <c r="ABO103" s="138"/>
      <c r="ABP103" s="138"/>
      <c r="ABQ103" s="138"/>
      <c r="ABR103" s="138"/>
      <c r="ABS103" s="138"/>
      <c r="ABT103" s="138"/>
      <c r="ABU103" s="138"/>
      <c r="ABV103" s="138"/>
      <c r="ABW103" s="138"/>
      <c r="ABX103" s="138"/>
      <c r="ABY103" s="138"/>
      <c r="ABZ103" s="138"/>
      <c r="ACA103" s="138"/>
      <c r="ACB103" s="138"/>
      <c r="ACC103" s="138"/>
      <c r="ACD103" s="138"/>
      <c r="ACE103" s="138"/>
      <c r="ACF103" s="138"/>
      <c r="ACG103" s="138"/>
      <c r="ACH103" s="138"/>
      <c r="ACI103" s="138"/>
      <c r="ACJ103" s="138"/>
      <c r="ACK103" s="138"/>
      <c r="ACL103" s="138"/>
      <c r="ACM103" s="138"/>
      <c r="ACN103" s="138"/>
      <c r="ACO103" s="138"/>
      <c r="ACP103" s="138"/>
      <c r="ACQ103" s="138"/>
      <c r="ACR103" s="138"/>
      <c r="ACS103" s="138"/>
      <c r="ACT103" s="138"/>
      <c r="ACU103" s="138"/>
      <c r="ACV103" s="138"/>
      <c r="ACW103" s="138"/>
      <c r="ACX103" s="138"/>
      <c r="ACY103" s="138"/>
      <c r="ACZ103" s="138"/>
      <c r="ADA103" s="138"/>
      <c r="ADB103" s="138"/>
      <c r="ADC103" s="138"/>
      <c r="ADD103" s="138"/>
      <c r="ADE103" s="138"/>
      <c r="ADF103" s="138"/>
      <c r="ADG103" s="138"/>
      <c r="ADH103" s="138"/>
      <c r="ADI103" s="138"/>
      <c r="ADJ103" s="138"/>
      <c r="ADK103" s="138"/>
      <c r="ADL103" s="138"/>
      <c r="ADM103" s="138"/>
      <c r="ADN103" s="138"/>
      <c r="ADO103" s="138"/>
      <c r="ADP103" s="138"/>
      <c r="ADQ103" s="138"/>
      <c r="ADR103" s="138"/>
      <c r="ADS103" s="138"/>
      <c r="ADT103" s="138"/>
      <c r="ADU103" s="138"/>
      <c r="ADV103" s="138"/>
      <c r="ADW103" s="138"/>
      <c r="ADX103" s="138"/>
      <c r="ADY103" s="138"/>
      <c r="ADZ103" s="138"/>
      <c r="AEA103" s="138"/>
      <c r="AEB103" s="138"/>
      <c r="AEC103" s="138"/>
      <c r="AED103" s="138"/>
      <c r="AEE103" s="138"/>
      <c r="AEF103" s="138"/>
      <c r="AEG103" s="138"/>
      <c r="AEH103" s="138"/>
      <c r="AEI103" s="138"/>
      <c r="AEJ103" s="138"/>
      <c r="AEK103" s="138"/>
      <c r="AEL103" s="138"/>
      <c r="AEM103" s="138"/>
      <c r="AEN103" s="138"/>
      <c r="AEO103" s="138"/>
      <c r="AEP103" s="138"/>
      <c r="AEQ103" s="138"/>
      <c r="AER103" s="138"/>
      <c r="AES103" s="138"/>
      <c r="AET103" s="138"/>
      <c r="AEU103" s="138"/>
      <c r="AEV103" s="138"/>
      <c r="AEW103" s="138"/>
      <c r="AEX103" s="138"/>
      <c r="AEY103" s="138"/>
      <c r="AEZ103" s="138"/>
      <c r="AFA103" s="138"/>
      <c r="AFB103" s="138"/>
      <c r="AFC103" s="138"/>
      <c r="AFD103" s="138"/>
      <c r="AFE103" s="138"/>
      <c r="AFF103" s="138"/>
      <c r="AFG103" s="138"/>
      <c r="AFH103" s="138"/>
      <c r="AFI103" s="138"/>
      <c r="AFJ103" s="138"/>
      <c r="AFK103" s="138"/>
      <c r="AFL103" s="138"/>
      <c r="AFM103" s="138"/>
      <c r="AFN103" s="138"/>
      <c r="AFO103" s="138"/>
      <c r="AFP103" s="138"/>
      <c r="AFQ103" s="138"/>
      <c r="AFR103" s="138"/>
      <c r="AFS103" s="138"/>
      <c r="AFT103" s="138"/>
      <c r="AFU103" s="138"/>
      <c r="AFV103" s="138"/>
      <c r="AFW103" s="138"/>
      <c r="AFX103" s="138"/>
      <c r="AFY103" s="138"/>
      <c r="AFZ103" s="138"/>
      <c r="AGA103" s="138"/>
      <c r="AGB103" s="138"/>
      <c r="AGC103" s="138"/>
      <c r="AGD103" s="138"/>
      <c r="AGE103" s="138"/>
      <c r="AGF103" s="138"/>
      <c r="AGG103" s="138"/>
      <c r="AGH103" s="138"/>
      <c r="AGI103" s="138"/>
      <c r="AGJ103" s="138"/>
      <c r="AGK103" s="138"/>
      <c r="AGL103" s="138"/>
      <c r="AGM103" s="138"/>
      <c r="AGN103" s="138"/>
      <c r="AGO103" s="138"/>
      <c r="AGP103" s="138"/>
      <c r="AGQ103" s="138"/>
      <c r="AGR103" s="138"/>
      <c r="AGS103" s="138"/>
      <c r="AGT103" s="138"/>
      <c r="AGU103" s="138"/>
      <c r="AGV103" s="138"/>
      <c r="AGW103" s="138"/>
      <c r="AGX103" s="138"/>
      <c r="AGY103" s="138"/>
      <c r="AGZ103" s="138"/>
      <c r="AHA103" s="138"/>
      <c r="AHB103" s="138"/>
      <c r="AHC103" s="138"/>
      <c r="AHD103" s="138"/>
      <c r="AHE103" s="138"/>
      <c r="AHF103" s="138"/>
      <c r="AHG103" s="138"/>
      <c r="AHH103" s="138"/>
      <c r="AHI103" s="138"/>
      <c r="AHJ103" s="138"/>
      <c r="AHK103" s="138"/>
      <c r="AHL103" s="138"/>
      <c r="AHM103" s="138"/>
      <c r="AHN103" s="138"/>
      <c r="AHO103" s="138"/>
      <c r="AHP103" s="138"/>
      <c r="AHQ103" s="138"/>
      <c r="AHR103" s="138"/>
      <c r="AHS103" s="138"/>
      <c r="AHT103" s="138"/>
      <c r="AHU103" s="138"/>
      <c r="AHV103" s="138"/>
      <c r="AHW103" s="138"/>
      <c r="AHX103" s="138"/>
      <c r="AHY103" s="138"/>
      <c r="AHZ103" s="138"/>
      <c r="AIA103" s="138"/>
      <c r="AIB103" s="138"/>
      <c r="AIC103" s="138"/>
      <c r="AID103" s="138"/>
      <c r="AIE103" s="138"/>
      <c r="AIF103" s="138"/>
      <c r="AIG103" s="138"/>
      <c r="AIH103" s="138"/>
      <c r="AII103" s="138"/>
      <c r="AIJ103" s="138"/>
      <c r="AIK103" s="138"/>
      <c r="AIL103" s="138"/>
      <c r="AIM103" s="138"/>
      <c r="AIN103" s="138"/>
      <c r="AIO103" s="138"/>
      <c r="AIP103" s="138"/>
      <c r="AIQ103" s="138"/>
      <c r="AIR103" s="138"/>
      <c r="AIS103" s="138"/>
      <c r="AIT103" s="138"/>
      <c r="AIU103" s="138"/>
      <c r="AIV103" s="138"/>
      <c r="AIW103" s="138"/>
      <c r="AIX103" s="138"/>
      <c r="AIY103" s="138"/>
      <c r="AIZ103" s="138"/>
      <c r="AJA103" s="138"/>
      <c r="AJB103" s="138"/>
      <c r="AJC103" s="138"/>
      <c r="AJD103" s="138"/>
      <c r="AJE103" s="138"/>
      <c r="AJF103" s="138"/>
      <c r="AJG103" s="138"/>
      <c r="AJH103" s="138"/>
      <c r="AJI103" s="138"/>
      <c r="AJJ103" s="138"/>
      <c r="AJK103" s="138"/>
      <c r="AJL103" s="138"/>
      <c r="AJM103" s="138"/>
      <c r="AJN103" s="138"/>
      <c r="AJO103" s="138"/>
      <c r="AJP103" s="138"/>
      <c r="AJQ103" s="138"/>
      <c r="AJR103" s="138"/>
      <c r="AJS103" s="138"/>
      <c r="AJT103" s="138"/>
      <c r="AJU103" s="138"/>
      <c r="AJV103" s="138"/>
      <c r="AJW103" s="138"/>
      <c r="AJX103" s="138"/>
      <c r="AJY103" s="138"/>
      <c r="AJZ103" s="138"/>
      <c r="AKA103" s="138"/>
      <c r="AKB103" s="138"/>
      <c r="AKC103" s="138"/>
      <c r="AKD103" s="138"/>
      <c r="AKE103" s="138"/>
      <c r="AKF103" s="138"/>
      <c r="AKG103" s="138"/>
      <c r="AKH103" s="138"/>
      <c r="AKI103" s="138"/>
      <c r="AKJ103" s="138"/>
      <c r="AKK103" s="138"/>
      <c r="AKL103" s="138"/>
      <c r="AKM103" s="138"/>
      <c r="AKN103" s="138"/>
      <c r="AKO103" s="138"/>
      <c r="AKP103" s="138"/>
      <c r="AKQ103" s="138"/>
      <c r="AKR103" s="138"/>
      <c r="AKS103" s="138"/>
      <c r="AKT103" s="138"/>
      <c r="AKU103" s="138"/>
      <c r="AKV103" s="138"/>
      <c r="AKW103" s="138"/>
      <c r="AKX103" s="138"/>
      <c r="AKY103" s="138"/>
      <c r="AKZ103" s="138"/>
      <c r="ALA103" s="138"/>
      <c r="ALB103" s="138"/>
      <c r="ALC103" s="138"/>
      <c r="ALD103" s="138"/>
      <c r="ALE103" s="138"/>
      <c r="ALF103" s="138"/>
      <c r="ALG103" s="138"/>
      <c r="ALH103" s="138"/>
      <c r="ALI103" s="138"/>
      <c r="ALJ103" s="138"/>
      <c r="ALK103" s="138"/>
      <c r="ALL103" s="138"/>
      <c r="ALM103" s="138"/>
      <c r="ALN103" s="138"/>
      <c r="ALO103" s="138"/>
      <c r="ALP103" s="138"/>
      <c r="ALQ103" s="138"/>
      <c r="ALR103" s="138"/>
      <c r="ALS103" s="138"/>
      <c r="ALT103" s="138"/>
      <c r="ALU103" s="138"/>
      <c r="ALV103" s="138"/>
      <c r="ALW103" s="138"/>
      <c r="ALX103" s="138"/>
      <c r="ALY103" s="138"/>
      <c r="ALZ103" s="138"/>
      <c r="AMA103" s="138"/>
      <c r="AMB103" s="138"/>
      <c r="AMC103" s="138"/>
      <c r="AMD103" s="138"/>
      <c r="AME103" s="138"/>
      <c r="AMF103" s="138"/>
      <c r="AMG103" s="138"/>
      <c r="AMH103" s="138"/>
      <c r="AMI103" s="138"/>
      <c r="AMJ103" s="138"/>
      <c r="AMK103" s="138"/>
      <c r="AML103" s="138"/>
      <c r="AMM103" s="138"/>
      <c r="AMN103" s="138"/>
      <c r="AMO103" s="138"/>
      <c r="AMP103" s="138"/>
      <c r="AMQ103" s="138"/>
      <c r="AMR103" s="138"/>
      <c r="AMS103" s="138"/>
      <c r="AMT103" s="138"/>
      <c r="AMU103" s="138"/>
      <c r="AMV103" s="138"/>
      <c r="AMW103" s="138"/>
      <c r="AMX103" s="138"/>
      <c r="AMY103" s="138"/>
      <c r="AMZ103" s="138"/>
      <c r="ANA103" s="138"/>
      <c r="ANB103" s="138"/>
      <c r="ANC103" s="138"/>
      <c r="AND103" s="138"/>
      <c r="ANE103" s="138"/>
      <c r="ANF103" s="138"/>
      <c r="ANG103" s="138"/>
      <c r="ANH103" s="138"/>
      <c r="ANI103" s="138"/>
      <c r="ANJ103" s="138"/>
      <c r="ANK103" s="138"/>
      <c r="ANL103" s="138"/>
      <c r="ANM103" s="138"/>
      <c r="ANN103" s="138"/>
      <c r="ANO103" s="138"/>
      <c r="ANP103" s="138"/>
      <c r="ANQ103" s="138"/>
      <c r="ANR103" s="138"/>
      <c r="ANS103" s="138"/>
      <c r="ANT103" s="138"/>
      <c r="ANU103" s="138"/>
      <c r="ANV103" s="138"/>
      <c r="ANW103" s="138"/>
      <c r="ANX103" s="138"/>
      <c r="ANY103" s="138"/>
      <c r="ANZ103" s="138"/>
      <c r="AOA103" s="138"/>
      <c r="AOB103" s="138"/>
      <c r="AOC103" s="138"/>
      <c r="AOD103" s="138"/>
      <c r="AOE103" s="138"/>
      <c r="AOF103" s="138"/>
      <c r="AOG103" s="138"/>
      <c r="AOH103" s="138"/>
      <c r="AOI103" s="138"/>
      <c r="AOJ103" s="138"/>
      <c r="AOK103" s="138"/>
      <c r="AOL103" s="138"/>
      <c r="AOM103" s="138"/>
      <c r="AON103" s="138"/>
      <c r="AOO103" s="138"/>
      <c r="AOP103" s="138"/>
      <c r="AOQ103" s="138"/>
      <c r="AOR103" s="138"/>
      <c r="AOS103" s="138"/>
      <c r="AOT103" s="138"/>
      <c r="AOU103" s="138"/>
      <c r="AOV103" s="138"/>
      <c r="AOW103" s="138"/>
      <c r="AOX103" s="138"/>
      <c r="AOY103" s="138"/>
      <c r="AOZ103" s="138"/>
      <c r="APA103" s="138"/>
      <c r="APB103" s="138"/>
      <c r="APC103" s="138"/>
      <c r="APD103" s="138"/>
      <c r="APE103" s="138"/>
      <c r="APF103" s="138"/>
      <c r="APG103" s="138"/>
      <c r="APH103" s="138"/>
      <c r="API103" s="138"/>
      <c r="APJ103" s="138"/>
      <c r="APK103" s="138"/>
      <c r="APL103" s="138"/>
      <c r="APM103" s="138"/>
      <c r="APN103" s="138"/>
      <c r="APO103" s="138"/>
      <c r="APP103" s="138"/>
      <c r="APQ103" s="138"/>
      <c r="APR103" s="138"/>
      <c r="APS103" s="138"/>
      <c r="APT103" s="138"/>
      <c r="APU103" s="138"/>
      <c r="APV103" s="138"/>
      <c r="APW103" s="138"/>
      <c r="APX103" s="138"/>
      <c r="APY103" s="138"/>
      <c r="APZ103" s="138"/>
      <c r="AQA103" s="138"/>
      <c r="AQB103" s="138"/>
      <c r="AQC103" s="138"/>
      <c r="AQD103" s="138"/>
      <c r="AQE103" s="138"/>
      <c r="AQF103" s="138"/>
      <c r="AQG103" s="138"/>
      <c r="AQH103" s="138"/>
      <c r="AQI103" s="138"/>
      <c r="AQJ103" s="138"/>
      <c r="AQK103" s="138"/>
      <c r="AQL103" s="138"/>
      <c r="AQM103" s="138"/>
      <c r="AQN103" s="138"/>
      <c r="AQO103" s="138"/>
      <c r="AQP103" s="138"/>
      <c r="AQQ103" s="138"/>
      <c r="AQR103" s="138"/>
      <c r="AQS103" s="138"/>
      <c r="AQT103" s="138"/>
      <c r="AQU103" s="138"/>
      <c r="AQV103" s="138"/>
      <c r="AQW103" s="138"/>
      <c r="AQX103" s="138"/>
      <c r="AQY103" s="138"/>
      <c r="AQZ103" s="138"/>
      <c r="ARA103" s="138"/>
      <c r="ARB103" s="138"/>
      <c r="ARC103" s="138"/>
      <c r="ARD103" s="138"/>
      <c r="ARE103" s="138"/>
      <c r="ARF103" s="138"/>
      <c r="ARG103" s="138"/>
      <c r="ARH103" s="138"/>
      <c r="ARI103" s="138"/>
      <c r="ARJ103" s="138"/>
      <c r="ARK103" s="138"/>
      <c r="ARL103" s="138"/>
      <c r="ARM103" s="138"/>
      <c r="ARN103" s="138"/>
      <c r="ARO103" s="138"/>
      <c r="ARP103" s="138"/>
      <c r="ARQ103" s="138"/>
      <c r="ARR103" s="138"/>
      <c r="ARS103" s="138"/>
      <c r="ART103" s="138"/>
      <c r="ARU103" s="138"/>
      <c r="ARV103" s="138"/>
      <c r="ARW103" s="138"/>
      <c r="ARX103" s="138"/>
      <c r="ARY103" s="138"/>
      <c r="ARZ103" s="138"/>
      <c r="ASA103" s="138"/>
      <c r="ASB103" s="138"/>
      <c r="ASC103" s="138"/>
      <c r="ASD103" s="138"/>
      <c r="ASE103" s="138"/>
      <c r="ASF103" s="138"/>
      <c r="ASG103" s="138"/>
      <c r="ASH103" s="138"/>
      <c r="ASI103" s="138"/>
      <c r="ASJ103" s="138"/>
      <c r="ASK103" s="138"/>
      <c r="ASL103" s="138"/>
      <c r="ASM103" s="138"/>
      <c r="ASN103" s="138"/>
      <c r="ASO103" s="138"/>
      <c r="ASP103" s="138"/>
      <c r="ASQ103" s="138"/>
      <c r="ASR103" s="138"/>
      <c r="ASS103" s="138"/>
      <c r="AST103" s="138"/>
      <c r="ASU103" s="138"/>
      <c r="ASV103" s="138"/>
      <c r="ASW103" s="138"/>
      <c r="ASX103" s="138"/>
      <c r="ASY103" s="138"/>
      <c r="ASZ103" s="138"/>
      <c r="ATA103" s="138"/>
      <c r="ATB103" s="138"/>
      <c r="ATC103" s="138"/>
      <c r="ATD103" s="138"/>
      <c r="ATE103" s="138"/>
      <c r="ATF103" s="138"/>
      <c r="ATG103" s="138"/>
      <c r="ATH103" s="138"/>
      <c r="ATI103" s="138"/>
      <c r="ATJ103" s="138"/>
      <c r="ATK103" s="138"/>
      <c r="ATL103" s="138"/>
      <c r="ATM103" s="138"/>
      <c r="ATN103" s="138"/>
      <c r="ATO103" s="138"/>
      <c r="ATP103" s="138"/>
      <c r="ATQ103" s="138"/>
      <c r="ATR103" s="138"/>
      <c r="ATS103" s="138"/>
      <c r="ATT103" s="138"/>
      <c r="ATU103" s="138"/>
      <c r="ATV103" s="138"/>
      <c r="ATW103" s="138"/>
      <c r="ATX103" s="138"/>
      <c r="ATY103" s="138"/>
      <c r="ATZ103" s="138"/>
      <c r="AUA103" s="138"/>
      <c r="AUB103" s="138"/>
      <c r="AUC103" s="138"/>
      <c r="AUD103" s="138"/>
      <c r="AUE103" s="138"/>
      <c r="AUF103" s="138"/>
      <c r="AUG103" s="138"/>
      <c r="AUH103" s="138"/>
      <c r="AUI103" s="138"/>
      <c r="AUJ103" s="138"/>
      <c r="AUK103" s="138"/>
      <c r="AUL103" s="138"/>
      <c r="AUM103" s="138"/>
      <c r="AUN103" s="138"/>
      <c r="AUO103" s="138"/>
      <c r="AUP103" s="138"/>
      <c r="AUQ103" s="138"/>
      <c r="AUR103" s="138"/>
      <c r="AUS103" s="138"/>
      <c r="AUT103" s="138"/>
      <c r="AUU103" s="138"/>
      <c r="AUV103" s="138"/>
      <c r="AUW103" s="138"/>
      <c r="AUX103" s="138"/>
      <c r="AUY103" s="138"/>
      <c r="AUZ103" s="138"/>
      <c r="AVA103" s="138"/>
      <c r="AVB103" s="138"/>
      <c r="AVC103" s="138"/>
      <c r="AVD103" s="138"/>
      <c r="AVE103" s="138"/>
    </row>
    <row r="104" spans="83:1253" s="87" customFormat="1" x14ac:dyDescent="0.25">
      <c r="KP104" s="138"/>
      <c r="KQ104" s="138"/>
      <c r="KR104" s="138"/>
      <c r="KS104" s="138"/>
      <c r="KT104" s="138"/>
      <c r="KU104" s="138"/>
      <c r="KV104" s="138"/>
      <c r="KW104" s="138"/>
      <c r="KX104" s="138"/>
      <c r="KY104" s="138"/>
      <c r="KZ104" s="138"/>
      <c r="LA104" s="138"/>
      <c r="LB104" s="138"/>
      <c r="LC104" s="138"/>
      <c r="LD104" s="138"/>
      <c r="LE104" s="138"/>
      <c r="LF104" s="138"/>
      <c r="LG104" s="138"/>
      <c r="LH104" s="138"/>
      <c r="LI104" s="138"/>
      <c r="LJ104" s="138"/>
      <c r="LK104" s="138"/>
      <c r="LL104" s="138"/>
      <c r="LM104" s="138"/>
      <c r="LN104" s="138"/>
      <c r="LO104" s="138"/>
      <c r="LP104" s="138"/>
      <c r="LQ104" s="138"/>
      <c r="LR104" s="138"/>
      <c r="LS104" s="138"/>
      <c r="LT104" s="138"/>
      <c r="LZ104" s="80"/>
      <c r="MA104" s="80"/>
      <c r="MB104" s="80"/>
      <c r="MC104" s="80"/>
      <c r="MD104" s="80"/>
      <c r="ME104" s="80"/>
      <c r="MF104" s="80"/>
      <c r="MG104" s="80"/>
      <c r="MH104" s="80"/>
      <c r="MI104" s="80"/>
      <c r="MJ104" s="80"/>
      <c r="MK104" s="80"/>
      <c r="ML104" s="80"/>
      <c r="MM104" s="80"/>
      <c r="MP104" s="80"/>
      <c r="MY104" s="138"/>
      <c r="MZ104" s="138"/>
      <c r="NA104" s="138"/>
      <c r="NB104" s="138"/>
      <c r="NC104" s="138"/>
      <c r="ND104" s="138"/>
      <c r="NE104" s="138"/>
      <c r="NF104" s="138"/>
      <c r="NG104" s="138"/>
      <c r="NH104" s="138"/>
      <c r="NI104" s="138"/>
      <c r="NJ104" s="138"/>
      <c r="NK104" s="138"/>
      <c r="NL104" s="138"/>
      <c r="NM104" s="138"/>
      <c r="NN104" s="138"/>
      <c r="NO104" s="138"/>
      <c r="NP104" s="138"/>
      <c r="NQ104" s="138"/>
      <c r="NR104" s="138"/>
      <c r="NS104" s="138"/>
      <c r="NT104" s="138"/>
      <c r="NU104" s="138"/>
      <c r="NV104" s="138"/>
      <c r="NW104" s="138"/>
      <c r="NX104" s="138"/>
      <c r="NY104" s="138"/>
      <c r="NZ104" s="138"/>
      <c r="OA104" s="138"/>
      <c r="OB104" s="138"/>
      <c r="OC104" s="138"/>
      <c r="OD104" s="138"/>
      <c r="OE104" s="138"/>
      <c r="OF104" s="138"/>
      <c r="OG104" s="138"/>
      <c r="OH104" s="138"/>
      <c r="OI104" s="138"/>
      <c r="OJ104" s="138"/>
      <c r="OK104" s="138"/>
      <c r="OL104" s="138"/>
      <c r="OM104" s="138"/>
      <c r="ON104" s="138"/>
      <c r="OO104" s="138"/>
      <c r="OP104" s="138"/>
      <c r="OQ104" s="138"/>
      <c r="OR104" s="138"/>
      <c r="OS104" s="138"/>
      <c r="OT104" s="138"/>
      <c r="OU104" s="138"/>
      <c r="OV104" s="138"/>
      <c r="OW104" s="138"/>
      <c r="OX104" s="138"/>
      <c r="OY104" s="138"/>
      <c r="OZ104" s="138"/>
      <c r="PA104" s="138"/>
      <c r="PB104" s="138"/>
      <c r="PC104" s="138"/>
      <c r="PD104" s="138"/>
      <c r="PE104" s="138"/>
      <c r="PF104" s="138"/>
      <c r="PG104" s="138"/>
      <c r="PH104" s="138"/>
      <c r="PI104" s="138"/>
      <c r="PJ104" s="138"/>
      <c r="PK104" s="138"/>
      <c r="PL104" s="138"/>
      <c r="PM104" s="138"/>
      <c r="PN104" s="138"/>
      <c r="PO104" s="138"/>
      <c r="PP104" s="138"/>
      <c r="PQ104" s="138"/>
      <c r="PR104" s="138"/>
      <c r="PS104" s="138"/>
      <c r="PT104" s="138"/>
      <c r="PU104" s="138"/>
      <c r="PV104" s="138"/>
      <c r="PW104" s="138"/>
      <c r="PX104" s="138"/>
      <c r="PY104" s="138"/>
      <c r="PZ104" s="138"/>
      <c r="QA104" s="138"/>
      <c r="QB104" s="138"/>
      <c r="QC104" s="138"/>
      <c r="QD104" s="138"/>
      <c r="QE104" s="138"/>
      <c r="QF104" s="138"/>
      <c r="QG104" s="138"/>
      <c r="QH104" s="138"/>
      <c r="QI104" s="138"/>
      <c r="QJ104" s="138"/>
      <c r="QK104" s="138"/>
      <c r="QL104" s="138"/>
      <c r="QM104" s="138"/>
      <c r="QN104" s="138"/>
      <c r="QO104" s="138"/>
      <c r="QP104" s="138"/>
      <c r="QQ104" s="138"/>
      <c r="QR104" s="138"/>
      <c r="QS104" s="138"/>
      <c r="QT104" s="138"/>
      <c r="QU104" s="138"/>
      <c r="QV104" s="138"/>
      <c r="QW104" s="138"/>
      <c r="QX104" s="138"/>
      <c r="QY104" s="138"/>
      <c r="QZ104" s="138"/>
      <c r="RA104" s="138"/>
      <c r="RB104" s="138"/>
      <c r="RC104" s="138"/>
      <c r="RD104" s="138"/>
      <c r="RE104" s="138"/>
      <c r="RF104" s="138"/>
      <c r="RG104" s="138"/>
      <c r="RH104" s="138"/>
      <c r="RI104" s="138"/>
      <c r="RJ104" s="138"/>
      <c r="RK104" s="138"/>
      <c r="RL104" s="138"/>
      <c r="RM104" s="138"/>
      <c r="RN104" s="138"/>
      <c r="RO104" s="138"/>
      <c r="RP104" s="138"/>
      <c r="RQ104" s="138"/>
      <c r="RR104" s="138"/>
      <c r="RS104" s="138"/>
      <c r="RT104" s="138"/>
      <c r="RU104" s="138"/>
      <c r="RV104" s="138"/>
      <c r="RW104" s="138"/>
      <c r="RX104" s="138"/>
      <c r="RY104" s="138"/>
      <c r="RZ104" s="138"/>
      <c r="SA104" s="138"/>
      <c r="SB104" s="138"/>
      <c r="SC104" s="138"/>
      <c r="SD104" s="138"/>
      <c r="SE104" s="138"/>
      <c r="SF104" s="138"/>
      <c r="SG104" s="138"/>
      <c r="SH104" s="138"/>
      <c r="SI104" s="138"/>
      <c r="SJ104" s="138"/>
      <c r="SK104" s="138"/>
      <c r="SL104" s="138"/>
      <c r="SM104" s="138"/>
      <c r="SN104" s="138"/>
      <c r="SO104" s="138"/>
      <c r="SP104" s="138"/>
      <c r="SQ104" s="138"/>
      <c r="SR104" s="138"/>
      <c r="SS104" s="138"/>
      <c r="ST104" s="138"/>
      <c r="SU104" s="138"/>
      <c r="SV104" s="138"/>
      <c r="SW104" s="138"/>
      <c r="SX104" s="138"/>
      <c r="SY104" s="138"/>
      <c r="SZ104" s="138"/>
      <c r="TA104" s="138"/>
      <c r="TB104" s="138"/>
      <c r="TC104" s="138"/>
      <c r="TD104" s="138"/>
      <c r="TE104" s="138"/>
      <c r="TF104" s="138"/>
      <c r="TG104" s="138"/>
      <c r="TH104" s="138"/>
      <c r="TI104" s="138"/>
      <c r="TJ104" s="138"/>
      <c r="TK104" s="138"/>
      <c r="TL104" s="138"/>
      <c r="TM104" s="138"/>
      <c r="TN104" s="138"/>
      <c r="TO104" s="138"/>
      <c r="TP104" s="138"/>
      <c r="TQ104" s="138"/>
      <c r="TR104" s="138"/>
      <c r="TS104" s="138"/>
      <c r="TT104" s="138"/>
      <c r="TU104" s="138"/>
      <c r="TV104" s="138"/>
      <c r="TW104" s="138"/>
      <c r="TX104" s="138"/>
      <c r="TY104" s="138"/>
      <c r="TZ104" s="138"/>
      <c r="UA104" s="138"/>
      <c r="UB104" s="138"/>
      <c r="UC104" s="138"/>
      <c r="UD104" s="138"/>
      <c r="UE104" s="138"/>
      <c r="UF104" s="138"/>
      <c r="UG104" s="138"/>
      <c r="UH104" s="138"/>
      <c r="UI104" s="138"/>
      <c r="UJ104" s="138"/>
      <c r="UK104" s="138"/>
      <c r="UL104" s="138"/>
      <c r="UM104" s="138"/>
      <c r="UN104" s="138"/>
      <c r="UO104" s="138"/>
      <c r="UP104" s="138"/>
      <c r="UQ104" s="138"/>
      <c r="UR104" s="138"/>
      <c r="US104" s="138"/>
      <c r="UT104" s="138"/>
      <c r="UU104" s="138"/>
      <c r="UV104" s="138"/>
      <c r="UW104" s="138"/>
      <c r="UX104" s="138"/>
      <c r="UY104" s="138"/>
      <c r="UZ104" s="138"/>
      <c r="VA104" s="138"/>
      <c r="VB104" s="138"/>
      <c r="VC104" s="138"/>
      <c r="VD104" s="138"/>
      <c r="VE104" s="138"/>
      <c r="VF104" s="138"/>
      <c r="VG104" s="138"/>
      <c r="VH104" s="138"/>
      <c r="VI104" s="138"/>
      <c r="VJ104" s="138"/>
      <c r="VK104" s="138"/>
      <c r="VL104" s="138"/>
      <c r="VM104" s="138"/>
      <c r="VN104" s="138"/>
      <c r="VO104" s="138"/>
      <c r="VP104" s="138"/>
      <c r="VQ104" s="138"/>
      <c r="VR104" s="138"/>
      <c r="VS104" s="138"/>
      <c r="VT104" s="138"/>
      <c r="VU104" s="138"/>
      <c r="VV104" s="138"/>
      <c r="VW104" s="138"/>
      <c r="VX104" s="138"/>
      <c r="VY104" s="138"/>
      <c r="VZ104" s="138"/>
      <c r="WA104" s="138"/>
      <c r="WB104" s="138"/>
      <c r="WC104" s="138"/>
      <c r="WD104" s="138"/>
      <c r="WE104" s="138"/>
      <c r="WF104" s="138"/>
      <c r="WG104" s="138"/>
      <c r="WH104" s="138"/>
      <c r="WI104" s="138"/>
      <c r="WJ104" s="138"/>
      <c r="WK104" s="138"/>
      <c r="WL104" s="138"/>
      <c r="WM104" s="138"/>
      <c r="WN104" s="138"/>
      <c r="WO104" s="138"/>
      <c r="WP104" s="138"/>
      <c r="WQ104" s="138"/>
      <c r="WR104" s="138"/>
      <c r="WS104" s="138"/>
      <c r="WT104" s="138"/>
      <c r="WU104" s="138"/>
      <c r="WV104" s="138"/>
      <c r="WW104" s="138"/>
      <c r="WX104" s="138"/>
      <c r="WY104" s="138"/>
      <c r="WZ104" s="138"/>
      <c r="XA104" s="138"/>
      <c r="XB104" s="138"/>
      <c r="XC104" s="138"/>
      <c r="XD104" s="138"/>
      <c r="XE104" s="138"/>
      <c r="XF104" s="138"/>
      <c r="XG104" s="138"/>
      <c r="XH104" s="138"/>
      <c r="XI104" s="138"/>
      <c r="XJ104" s="138"/>
      <c r="XK104" s="138"/>
      <c r="XL104" s="138"/>
      <c r="XM104" s="138"/>
      <c r="XN104" s="138"/>
      <c r="XO104" s="138"/>
      <c r="XP104" s="138"/>
      <c r="XQ104" s="138"/>
      <c r="XR104" s="138"/>
      <c r="XS104" s="138"/>
      <c r="XT104" s="138"/>
      <c r="XU104" s="138"/>
      <c r="XV104" s="138"/>
      <c r="XW104" s="138"/>
      <c r="XX104" s="138"/>
      <c r="XY104" s="138"/>
      <c r="XZ104" s="138"/>
      <c r="YA104" s="138"/>
      <c r="YB104" s="138"/>
      <c r="YC104" s="138"/>
      <c r="YD104" s="138"/>
      <c r="YE104" s="138"/>
      <c r="YF104" s="138"/>
      <c r="YG104" s="138"/>
      <c r="YH104" s="138"/>
      <c r="YI104" s="138"/>
      <c r="YJ104" s="138"/>
      <c r="YK104" s="138"/>
      <c r="YL104" s="138"/>
      <c r="YM104" s="138"/>
      <c r="YN104" s="138"/>
      <c r="YO104" s="138"/>
      <c r="YP104" s="138"/>
      <c r="YQ104" s="138"/>
      <c r="YR104" s="138"/>
      <c r="YS104" s="138"/>
      <c r="YT104" s="138"/>
      <c r="YU104" s="138"/>
      <c r="YV104" s="138"/>
      <c r="YW104" s="138"/>
      <c r="YX104" s="138"/>
      <c r="YY104" s="138"/>
      <c r="YZ104" s="138"/>
      <c r="ZA104" s="138"/>
      <c r="ZB104" s="138"/>
      <c r="ZC104" s="138"/>
      <c r="ZD104" s="138"/>
      <c r="ZE104" s="138"/>
      <c r="ZF104" s="138"/>
      <c r="ZG104" s="138"/>
      <c r="ZH104" s="138"/>
      <c r="ZI104" s="138"/>
      <c r="ZJ104" s="138"/>
      <c r="ZK104" s="138"/>
      <c r="ZL104" s="138"/>
      <c r="ZM104" s="138"/>
      <c r="ZN104" s="138"/>
      <c r="ZO104" s="138"/>
      <c r="ZP104" s="138"/>
      <c r="ZQ104" s="138"/>
      <c r="ZR104" s="138"/>
      <c r="ZS104" s="138"/>
      <c r="ZT104" s="138"/>
      <c r="ZU104" s="138"/>
      <c r="ZV104" s="138"/>
      <c r="ZW104" s="138"/>
      <c r="ZX104" s="138"/>
      <c r="ZY104" s="138"/>
      <c r="ZZ104" s="138"/>
      <c r="AAA104" s="138"/>
      <c r="AAB104" s="138"/>
      <c r="AAC104" s="138"/>
      <c r="AAD104" s="138"/>
      <c r="AAE104" s="138"/>
      <c r="AAF104" s="138"/>
      <c r="AAG104" s="138"/>
      <c r="AAH104" s="138"/>
      <c r="AAI104" s="138"/>
      <c r="AAJ104" s="138"/>
      <c r="AAK104" s="138"/>
      <c r="AAL104" s="138"/>
      <c r="AAM104" s="138"/>
      <c r="AAN104" s="138"/>
      <c r="AAO104" s="138"/>
      <c r="AAP104" s="138"/>
      <c r="AAQ104" s="138"/>
      <c r="AAR104" s="138"/>
      <c r="AAS104" s="138"/>
      <c r="AAT104" s="138"/>
      <c r="AAU104" s="138"/>
      <c r="AAV104" s="138"/>
      <c r="AAW104" s="138"/>
      <c r="AAX104" s="138"/>
      <c r="AAY104" s="138"/>
      <c r="AAZ104" s="138"/>
      <c r="ABA104" s="138"/>
      <c r="ABB104" s="138"/>
      <c r="ABC104" s="138"/>
      <c r="ABD104" s="138"/>
      <c r="ABE104" s="138"/>
      <c r="ABF104" s="138"/>
      <c r="ABG104" s="138"/>
      <c r="ABH104" s="138"/>
      <c r="ABI104" s="138"/>
      <c r="ABJ104" s="138"/>
      <c r="ABK104" s="138"/>
      <c r="ABL104" s="138"/>
      <c r="ABM104" s="138"/>
      <c r="ABN104" s="138"/>
      <c r="ABO104" s="138"/>
      <c r="ABP104" s="138"/>
      <c r="ABQ104" s="138"/>
      <c r="ABR104" s="138"/>
      <c r="ABS104" s="138"/>
      <c r="ABT104" s="138"/>
      <c r="ABU104" s="138"/>
      <c r="ABV104" s="138"/>
      <c r="ABW104" s="138"/>
      <c r="ABX104" s="138"/>
      <c r="ABY104" s="138"/>
      <c r="ABZ104" s="138"/>
      <c r="ACA104" s="138"/>
      <c r="ACB104" s="138"/>
      <c r="ACC104" s="138"/>
      <c r="ACD104" s="138"/>
      <c r="ACE104" s="138"/>
      <c r="ACF104" s="138"/>
      <c r="ACG104" s="138"/>
      <c r="ACH104" s="138"/>
      <c r="ACI104" s="138"/>
      <c r="ACJ104" s="138"/>
      <c r="ACK104" s="138"/>
      <c r="ACL104" s="138"/>
      <c r="ACM104" s="138"/>
      <c r="ACN104" s="138"/>
      <c r="ACO104" s="138"/>
      <c r="ACP104" s="138"/>
      <c r="ACQ104" s="138"/>
      <c r="ACR104" s="138"/>
      <c r="ACS104" s="138"/>
      <c r="ACT104" s="138"/>
      <c r="ACU104" s="138"/>
      <c r="ACV104" s="138"/>
      <c r="ACW104" s="138"/>
      <c r="ACX104" s="138"/>
      <c r="ACY104" s="138"/>
      <c r="ACZ104" s="138"/>
      <c r="ADA104" s="138"/>
      <c r="ADB104" s="138"/>
      <c r="ADC104" s="138"/>
      <c r="ADD104" s="138"/>
      <c r="ADE104" s="138"/>
      <c r="ADF104" s="138"/>
      <c r="ADG104" s="138"/>
      <c r="ADH104" s="138"/>
      <c r="ADI104" s="138"/>
      <c r="ADJ104" s="138"/>
      <c r="ADK104" s="138"/>
      <c r="ADL104" s="138"/>
      <c r="ADM104" s="138"/>
      <c r="ADN104" s="138"/>
      <c r="ADO104" s="138"/>
      <c r="ADP104" s="138"/>
      <c r="ADQ104" s="138"/>
      <c r="ADR104" s="138"/>
      <c r="ADS104" s="138"/>
      <c r="ADT104" s="138"/>
      <c r="ADU104" s="138"/>
      <c r="ADV104" s="138"/>
      <c r="ADW104" s="138"/>
      <c r="ADX104" s="138"/>
      <c r="ADY104" s="138"/>
      <c r="ADZ104" s="138"/>
      <c r="AEA104" s="138"/>
      <c r="AEB104" s="138"/>
      <c r="AEC104" s="138"/>
      <c r="AED104" s="138"/>
      <c r="AEE104" s="138"/>
      <c r="AEF104" s="138"/>
      <c r="AEG104" s="138"/>
      <c r="AEH104" s="138"/>
      <c r="AEI104" s="138"/>
      <c r="AEJ104" s="138"/>
      <c r="AEK104" s="138"/>
      <c r="AEL104" s="138"/>
      <c r="AEM104" s="138"/>
      <c r="AEN104" s="138"/>
      <c r="AEO104" s="138"/>
      <c r="AEP104" s="138"/>
      <c r="AEQ104" s="138"/>
      <c r="AER104" s="138"/>
      <c r="AES104" s="138"/>
      <c r="AET104" s="138"/>
      <c r="AEU104" s="138"/>
      <c r="AEV104" s="138"/>
      <c r="AEW104" s="138"/>
      <c r="AEX104" s="138"/>
      <c r="AEY104" s="138"/>
      <c r="AEZ104" s="138"/>
      <c r="AFA104" s="138"/>
      <c r="AFB104" s="138"/>
      <c r="AFC104" s="138"/>
      <c r="AFD104" s="138"/>
      <c r="AFE104" s="138"/>
      <c r="AFF104" s="138"/>
      <c r="AFG104" s="138"/>
      <c r="AFH104" s="138"/>
      <c r="AFI104" s="138"/>
      <c r="AFJ104" s="138"/>
      <c r="AFK104" s="138"/>
      <c r="AFL104" s="138"/>
      <c r="AFM104" s="138"/>
      <c r="AFN104" s="138"/>
      <c r="AFO104" s="138"/>
      <c r="AFP104" s="138"/>
      <c r="AFQ104" s="138"/>
      <c r="AFR104" s="138"/>
      <c r="AFS104" s="138"/>
      <c r="AFT104" s="138"/>
      <c r="AFU104" s="138"/>
      <c r="AFV104" s="138"/>
      <c r="AFW104" s="138"/>
      <c r="AFX104" s="138"/>
      <c r="AFY104" s="138"/>
      <c r="AFZ104" s="138"/>
      <c r="AGA104" s="138"/>
      <c r="AGB104" s="138"/>
      <c r="AGC104" s="138"/>
      <c r="AGD104" s="138"/>
      <c r="AGE104" s="138"/>
      <c r="AGF104" s="138"/>
      <c r="AGG104" s="138"/>
      <c r="AGH104" s="138"/>
      <c r="AGI104" s="138"/>
      <c r="AGJ104" s="138"/>
      <c r="AGK104" s="138"/>
      <c r="AGL104" s="138"/>
      <c r="AGM104" s="138"/>
      <c r="AGN104" s="138"/>
      <c r="AGO104" s="138"/>
      <c r="AGP104" s="138"/>
      <c r="AGQ104" s="138"/>
      <c r="AGR104" s="138"/>
      <c r="AGS104" s="138"/>
      <c r="AGT104" s="138"/>
      <c r="AGU104" s="138"/>
      <c r="AGV104" s="138"/>
      <c r="AGW104" s="138"/>
      <c r="AGX104" s="138"/>
      <c r="AGY104" s="138"/>
      <c r="AGZ104" s="138"/>
      <c r="AHA104" s="138"/>
      <c r="AHB104" s="138"/>
      <c r="AHC104" s="138"/>
      <c r="AHD104" s="138"/>
      <c r="AHE104" s="138"/>
      <c r="AHF104" s="138"/>
      <c r="AHG104" s="138"/>
      <c r="AHH104" s="138"/>
      <c r="AHI104" s="138"/>
      <c r="AHJ104" s="138"/>
      <c r="AHK104" s="138"/>
      <c r="AHL104" s="138"/>
      <c r="AHM104" s="138"/>
      <c r="AHN104" s="138"/>
      <c r="AHO104" s="138"/>
      <c r="AHP104" s="138"/>
      <c r="AHQ104" s="138"/>
      <c r="AHR104" s="138"/>
      <c r="AHS104" s="138"/>
      <c r="AHT104" s="138"/>
      <c r="AHU104" s="138"/>
      <c r="AHV104" s="138"/>
      <c r="AHW104" s="138"/>
      <c r="AHX104" s="138"/>
      <c r="AHY104" s="138"/>
      <c r="AHZ104" s="138"/>
      <c r="AIA104" s="138"/>
      <c r="AIB104" s="138"/>
      <c r="AIC104" s="138"/>
      <c r="AID104" s="138"/>
      <c r="AIE104" s="138"/>
      <c r="AIF104" s="138"/>
      <c r="AIG104" s="138"/>
      <c r="AIH104" s="138"/>
      <c r="AII104" s="138"/>
      <c r="AIJ104" s="138"/>
      <c r="AIK104" s="138"/>
      <c r="AIL104" s="138"/>
      <c r="AIM104" s="138"/>
      <c r="AIN104" s="138"/>
      <c r="AIO104" s="138"/>
      <c r="AIP104" s="138"/>
      <c r="AIQ104" s="138"/>
      <c r="AIR104" s="138"/>
      <c r="AIS104" s="138"/>
      <c r="AIT104" s="138"/>
      <c r="AIU104" s="138"/>
      <c r="AIV104" s="138"/>
      <c r="AIW104" s="138"/>
      <c r="AIX104" s="138"/>
      <c r="AIY104" s="138"/>
      <c r="AIZ104" s="138"/>
      <c r="AJA104" s="138"/>
      <c r="AJB104" s="138"/>
      <c r="AJC104" s="138"/>
      <c r="AJD104" s="138"/>
      <c r="AJE104" s="138"/>
      <c r="AJF104" s="138"/>
      <c r="AJG104" s="138"/>
      <c r="AJH104" s="138"/>
      <c r="AJI104" s="138"/>
      <c r="AJJ104" s="138"/>
      <c r="AJK104" s="138"/>
      <c r="AJL104" s="138"/>
      <c r="AJM104" s="138"/>
      <c r="AJN104" s="138"/>
      <c r="AJO104" s="138"/>
      <c r="AJP104" s="138"/>
      <c r="AJQ104" s="138"/>
      <c r="AJR104" s="138"/>
      <c r="AJS104" s="138"/>
      <c r="AJT104" s="138"/>
      <c r="AJU104" s="138"/>
      <c r="AJV104" s="138"/>
      <c r="AJW104" s="138"/>
      <c r="AJX104" s="138"/>
      <c r="AJY104" s="138"/>
      <c r="AJZ104" s="138"/>
      <c r="AKA104" s="138"/>
      <c r="AKB104" s="138"/>
      <c r="AKC104" s="138"/>
      <c r="AKD104" s="138"/>
      <c r="AKE104" s="138"/>
      <c r="AKF104" s="138"/>
      <c r="AKG104" s="138"/>
      <c r="AKH104" s="138"/>
      <c r="AKI104" s="138"/>
      <c r="AKJ104" s="138"/>
      <c r="AKK104" s="138"/>
      <c r="AKL104" s="138"/>
      <c r="AKM104" s="138"/>
      <c r="AKN104" s="138"/>
      <c r="AKO104" s="138"/>
      <c r="AKP104" s="138"/>
      <c r="AKQ104" s="138"/>
      <c r="AKR104" s="138"/>
      <c r="AKS104" s="138"/>
      <c r="AKT104" s="138"/>
      <c r="AKU104" s="138"/>
      <c r="AKV104" s="138"/>
      <c r="AKW104" s="138"/>
      <c r="AKX104" s="138"/>
      <c r="AKY104" s="138"/>
      <c r="AKZ104" s="138"/>
      <c r="ALA104" s="138"/>
      <c r="ALB104" s="138"/>
      <c r="ALC104" s="138"/>
      <c r="ALD104" s="138"/>
      <c r="ALE104" s="138"/>
      <c r="ALF104" s="138"/>
      <c r="ALG104" s="138"/>
      <c r="ALH104" s="138"/>
      <c r="ALI104" s="138"/>
      <c r="ALJ104" s="138"/>
      <c r="ALK104" s="138"/>
      <c r="ALL104" s="138"/>
      <c r="ALM104" s="138"/>
      <c r="ALN104" s="138"/>
      <c r="ALO104" s="138"/>
      <c r="ALP104" s="138"/>
      <c r="ALQ104" s="138"/>
      <c r="ALR104" s="138"/>
      <c r="ALS104" s="138"/>
      <c r="ALT104" s="138"/>
      <c r="ALU104" s="138"/>
      <c r="ALV104" s="138"/>
      <c r="ALW104" s="138"/>
      <c r="ALX104" s="138"/>
      <c r="ALY104" s="138"/>
      <c r="ALZ104" s="138"/>
      <c r="AMA104" s="138"/>
      <c r="AMB104" s="138"/>
      <c r="AMC104" s="138"/>
      <c r="AMD104" s="138"/>
      <c r="AME104" s="138"/>
      <c r="AMF104" s="138"/>
      <c r="AMG104" s="138"/>
      <c r="AMH104" s="138"/>
      <c r="AMI104" s="138"/>
      <c r="AMJ104" s="138"/>
      <c r="AMK104" s="138"/>
      <c r="AML104" s="138"/>
      <c r="AMM104" s="138"/>
      <c r="AMN104" s="138"/>
      <c r="AMO104" s="138"/>
      <c r="AMP104" s="138"/>
      <c r="AMQ104" s="138"/>
      <c r="AMR104" s="138"/>
      <c r="AMS104" s="138"/>
      <c r="AMT104" s="138"/>
      <c r="AMU104" s="138"/>
      <c r="AMV104" s="138"/>
      <c r="AMW104" s="138"/>
      <c r="AMX104" s="138"/>
      <c r="AMY104" s="138"/>
      <c r="AMZ104" s="138"/>
      <c r="ANA104" s="138"/>
      <c r="ANB104" s="138"/>
      <c r="ANC104" s="138"/>
      <c r="AND104" s="138"/>
      <c r="ANE104" s="138"/>
      <c r="ANF104" s="138"/>
      <c r="ANG104" s="138"/>
      <c r="ANH104" s="138"/>
      <c r="ANI104" s="138"/>
      <c r="ANJ104" s="138"/>
      <c r="ANK104" s="138"/>
      <c r="ANL104" s="138"/>
      <c r="ANM104" s="138"/>
      <c r="ANN104" s="138"/>
      <c r="ANO104" s="138"/>
      <c r="ANP104" s="138"/>
      <c r="ANQ104" s="138"/>
      <c r="ANR104" s="138"/>
      <c r="ANS104" s="138"/>
      <c r="ANT104" s="138"/>
      <c r="ANU104" s="138"/>
      <c r="ANV104" s="138"/>
      <c r="ANW104" s="138"/>
      <c r="ANX104" s="138"/>
      <c r="ANY104" s="138"/>
      <c r="ANZ104" s="138"/>
      <c r="AOA104" s="138"/>
      <c r="AOB104" s="138"/>
      <c r="AOC104" s="138"/>
      <c r="AOD104" s="138"/>
      <c r="AOE104" s="138"/>
      <c r="AOF104" s="138"/>
      <c r="AOG104" s="138"/>
      <c r="AOH104" s="138"/>
      <c r="AOI104" s="138"/>
      <c r="AOJ104" s="138"/>
      <c r="AOK104" s="138"/>
      <c r="AOL104" s="138"/>
      <c r="AOM104" s="138"/>
      <c r="AON104" s="138"/>
      <c r="AOO104" s="138"/>
      <c r="AOP104" s="138"/>
      <c r="AOQ104" s="138"/>
      <c r="AOR104" s="138"/>
      <c r="AOS104" s="138"/>
      <c r="AOT104" s="138"/>
      <c r="AOU104" s="138"/>
      <c r="AOV104" s="138"/>
      <c r="AOW104" s="138"/>
      <c r="AOX104" s="138"/>
      <c r="AOY104" s="138"/>
      <c r="AOZ104" s="138"/>
      <c r="APA104" s="138"/>
      <c r="APB104" s="138"/>
      <c r="APC104" s="138"/>
      <c r="APD104" s="138"/>
      <c r="APE104" s="138"/>
      <c r="APF104" s="138"/>
      <c r="APG104" s="138"/>
      <c r="APH104" s="138"/>
      <c r="API104" s="138"/>
      <c r="APJ104" s="138"/>
      <c r="APK104" s="138"/>
      <c r="APL104" s="138"/>
      <c r="APM104" s="138"/>
      <c r="APN104" s="138"/>
      <c r="APO104" s="138"/>
      <c r="APP104" s="138"/>
      <c r="APQ104" s="138"/>
      <c r="APR104" s="138"/>
      <c r="APS104" s="138"/>
      <c r="APT104" s="138"/>
      <c r="APU104" s="138"/>
      <c r="APV104" s="138"/>
      <c r="APW104" s="138"/>
      <c r="APX104" s="138"/>
      <c r="APY104" s="138"/>
      <c r="APZ104" s="138"/>
      <c r="AQA104" s="138"/>
      <c r="AQB104" s="138"/>
      <c r="AQC104" s="138"/>
      <c r="AQD104" s="138"/>
      <c r="AQE104" s="138"/>
      <c r="AQF104" s="138"/>
      <c r="AQG104" s="138"/>
      <c r="AQH104" s="138"/>
      <c r="AQI104" s="138"/>
      <c r="AQJ104" s="138"/>
      <c r="AQK104" s="138"/>
      <c r="AQL104" s="138"/>
      <c r="AQM104" s="138"/>
      <c r="AQN104" s="138"/>
      <c r="AQO104" s="138"/>
      <c r="AQP104" s="138"/>
      <c r="AQQ104" s="138"/>
      <c r="AQR104" s="138"/>
      <c r="AQS104" s="138"/>
      <c r="AQT104" s="138"/>
      <c r="AQU104" s="138"/>
      <c r="AQV104" s="138"/>
      <c r="AQW104" s="138"/>
      <c r="AQX104" s="138"/>
      <c r="AQY104" s="138"/>
      <c r="AQZ104" s="138"/>
      <c r="ARA104" s="138"/>
      <c r="ARB104" s="138"/>
      <c r="ARC104" s="138"/>
      <c r="ARD104" s="138"/>
      <c r="ARE104" s="138"/>
      <c r="ARF104" s="138"/>
      <c r="ARG104" s="138"/>
      <c r="ARH104" s="138"/>
      <c r="ARI104" s="138"/>
      <c r="ARJ104" s="138"/>
      <c r="ARK104" s="138"/>
      <c r="ARL104" s="138"/>
      <c r="ARM104" s="138"/>
      <c r="ARN104" s="138"/>
      <c r="ARO104" s="138"/>
      <c r="ARP104" s="138"/>
      <c r="ARQ104" s="138"/>
      <c r="ARR104" s="138"/>
      <c r="ARS104" s="138"/>
      <c r="ART104" s="138"/>
      <c r="ARU104" s="138"/>
      <c r="ARV104" s="138"/>
      <c r="ARW104" s="138"/>
      <c r="ARX104" s="138"/>
      <c r="ARY104" s="138"/>
      <c r="ARZ104" s="138"/>
      <c r="ASA104" s="138"/>
      <c r="ASB104" s="138"/>
      <c r="ASC104" s="138"/>
      <c r="ASD104" s="138"/>
      <c r="ASE104" s="138"/>
      <c r="ASF104" s="138"/>
      <c r="ASG104" s="138"/>
      <c r="ASH104" s="138"/>
      <c r="ASI104" s="138"/>
      <c r="ASJ104" s="138"/>
      <c r="ASK104" s="138"/>
      <c r="ASL104" s="138"/>
      <c r="ASM104" s="138"/>
      <c r="ASN104" s="138"/>
      <c r="ASO104" s="138"/>
      <c r="ASP104" s="138"/>
      <c r="ASQ104" s="138"/>
      <c r="ASR104" s="138"/>
      <c r="ASS104" s="138"/>
      <c r="AST104" s="138"/>
      <c r="ASU104" s="138"/>
      <c r="ASV104" s="138"/>
      <c r="ASW104" s="138"/>
      <c r="ASX104" s="138"/>
      <c r="ASY104" s="138"/>
      <c r="ASZ104" s="138"/>
      <c r="ATA104" s="138"/>
      <c r="ATB104" s="138"/>
      <c r="ATC104" s="138"/>
      <c r="ATD104" s="138"/>
      <c r="ATE104" s="138"/>
      <c r="ATF104" s="138"/>
      <c r="ATG104" s="138"/>
      <c r="ATH104" s="138"/>
      <c r="ATI104" s="138"/>
      <c r="ATJ104" s="138"/>
      <c r="ATK104" s="138"/>
      <c r="ATL104" s="138"/>
      <c r="ATM104" s="138"/>
      <c r="ATN104" s="138"/>
      <c r="ATO104" s="138"/>
      <c r="ATP104" s="138"/>
      <c r="ATQ104" s="138"/>
      <c r="ATR104" s="138"/>
      <c r="ATS104" s="138"/>
      <c r="ATT104" s="138"/>
      <c r="ATU104" s="138"/>
      <c r="ATV104" s="138"/>
      <c r="ATW104" s="138"/>
      <c r="ATX104" s="138"/>
      <c r="ATY104" s="138"/>
      <c r="ATZ104" s="138"/>
      <c r="AUA104" s="138"/>
      <c r="AUB104" s="138"/>
      <c r="AUC104" s="138"/>
      <c r="AUD104" s="138"/>
      <c r="AUE104" s="138"/>
      <c r="AUF104" s="138"/>
      <c r="AUG104" s="138"/>
      <c r="AUH104" s="138"/>
      <c r="AUI104" s="138"/>
      <c r="AUJ104" s="138"/>
      <c r="AUK104" s="138"/>
      <c r="AUL104" s="138"/>
      <c r="AUM104" s="138"/>
      <c r="AUN104" s="138"/>
      <c r="AUO104" s="138"/>
      <c r="AUP104" s="138"/>
      <c r="AUQ104" s="138"/>
      <c r="AUR104" s="138"/>
      <c r="AUS104" s="138"/>
      <c r="AUT104" s="138"/>
      <c r="AUU104" s="138"/>
      <c r="AUV104" s="138"/>
      <c r="AUW104" s="138"/>
      <c r="AUX104" s="138"/>
      <c r="AUY104" s="138"/>
      <c r="AUZ104" s="138"/>
      <c r="AVA104" s="138"/>
      <c r="AVB104" s="138"/>
      <c r="AVC104" s="138"/>
      <c r="AVD104" s="138"/>
      <c r="AVE104" s="138"/>
    </row>
    <row r="105" spans="83:1253" s="87" customFormat="1" x14ac:dyDescent="0.25">
      <c r="KP105" s="138"/>
      <c r="KQ105" s="138"/>
      <c r="KR105" s="138"/>
      <c r="KS105" s="138"/>
      <c r="KT105" s="138"/>
      <c r="KU105" s="138"/>
      <c r="KV105" s="138"/>
      <c r="KW105" s="138"/>
      <c r="KX105" s="138"/>
      <c r="KY105" s="138"/>
      <c r="KZ105" s="138"/>
      <c r="LA105" s="138"/>
      <c r="LB105" s="138"/>
      <c r="LC105" s="138"/>
      <c r="LD105" s="138"/>
      <c r="LE105" s="138"/>
      <c r="LF105" s="138"/>
      <c r="LG105" s="138"/>
      <c r="LH105" s="138"/>
      <c r="LI105" s="138"/>
      <c r="LJ105" s="138"/>
      <c r="LK105" s="138"/>
      <c r="LL105" s="138"/>
      <c r="LM105" s="138"/>
      <c r="LN105" s="138"/>
      <c r="LO105" s="138"/>
      <c r="LP105" s="138"/>
      <c r="LQ105" s="138"/>
      <c r="LR105" s="138"/>
      <c r="LS105" s="138"/>
      <c r="LT105" s="138"/>
      <c r="LZ105" s="80"/>
      <c r="MA105" s="80"/>
      <c r="MB105" s="80"/>
      <c r="MC105" s="80"/>
      <c r="MD105" s="80"/>
      <c r="ME105" s="80"/>
      <c r="MF105" s="80"/>
      <c r="MG105" s="80"/>
      <c r="MH105" s="80"/>
      <c r="MI105" s="80"/>
      <c r="MJ105" s="80"/>
      <c r="MK105" s="80"/>
      <c r="ML105" s="80"/>
      <c r="MM105" s="80"/>
      <c r="MP105" s="80"/>
      <c r="MY105" s="138"/>
      <c r="MZ105" s="138"/>
      <c r="NA105" s="138"/>
      <c r="NB105" s="138"/>
      <c r="NC105" s="138"/>
      <c r="ND105" s="138"/>
      <c r="NE105" s="138"/>
      <c r="NF105" s="138"/>
      <c r="NG105" s="138"/>
      <c r="NH105" s="138"/>
      <c r="NI105" s="138"/>
      <c r="NJ105" s="138"/>
      <c r="NK105" s="138"/>
      <c r="NL105" s="138"/>
      <c r="NM105" s="138"/>
      <c r="NN105" s="138"/>
      <c r="NO105" s="138"/>
      <c r="NP105" s="138"/>
      <c r="NQ105" s="138"/>
      <c r="NR105" s="138"/>
      <c r="NS105" s="138"/>
      <c r="NT105" s="138"/>
      <c r="NU105" s="138"/>
      <c r="NV105" s="138"/>
      <c r="NW105" s="138"/>
      <c r="NX105" s="138"/>
      <c r="NY105" s="138"/>
      <c r="NZ105" s="138"/>
      <c r="OA105" s="138"/>
      <c r="OB105" s="138"/>
      <c r="OC105" s="138"/>
      <c r="OD105" s="138"/>
      <c r="OE105" s="138"/>
      <c r="OF105" s="138"/>
      <c r="OG105" s="138"/>
      <c r="OH105" s="138"/>
      <c r="OI105" s="138"/>
      <c r="OJ105" s="138"/>
      <c r="OK105" s="138"/>
      <c r="OL105" s="138"/>
      <c r="OM105" s="138"/>
      <c r="ON105" s="138"/>
      <c r="OO105" s="138"/>
      <c r="OP105" s="138"/>
      <c r="OQ105" s="138"/>
      <c r="OR105" s="138"/>
      <c r="OS105" s="138"/>
      <c r="OT105" s="138"/>
      <c r="OU105" s="138"/>
      <c r="OV105" s="138"/>
      <c r="OW105" s="138"/>
      <c r="OX105" s="138"/>
      <c r="OY105" s="138"/>
      <c r="OZ105" s="138"/>
      <c r="PA105" s="138"/>
      <c r="PB105" s="138"/>
      <c r="PC105" s="138"/>
      <c r="PD105" s="138"/>
      <c r="PE105" s="138"/>
      <c r="PF105" s="138"/>
      <c r="PG105" s="138"/>
      <c r="PH105" s="138"/>
      <c r="PI105" s="138"/>
      <c r="PJ105" s="138"/>
      <c r="PK105" s="138"/>
      <c r="PL105" s="138"/>
      <c r="PM105" s="138"/>
      <c r="PN105" s="138"/>
      <c r="PO105" s="138"/>
      <c r="PP105" s="138"/>
      <c r="PQ105" s="138"/>
      <c r="PR105" s="138"/>
      <c r="PS105" s="138"/>
      <c r="PT105" s="138"/>
      <c r="PU105" s="138"/>
      <c r="PV105" s="138"/>
      <c r="PW105" s="138"/>
      <c r="PX105" s="138"/>
      <c r="PY105" s="138"/>
      <c r="PZ105" s="138"/>
      <c r="QA105" s="138"/>
      <c r="QB105" s="138"/>
      <c r="QC105" s="138"/>
      <c r="QD105" s="138"/>
      <c r="QE105" s="138"/>
      <c r="QF105" s="138"/>
      <c r="QG105" s="138"/>
      <c r="QH105" s="138"/>
      <c r="QI105" s="138"/>
      <c r="QJ105" s="138"/>
      <c r="QK105" s="138"/>
      <c r="QL105" s="138"/>
      <c r="QM105" s="138"/>
      <c r="QN105" s="138"/>
      <c r="QO105" s="138"/>
      <c r="QP105" s="138"/>
      <c r="QQ105" s="138"/>
      <c r="QR105" s="138"/>
      <c r="QS105" s="138"/>
      <c r="QT105" s="138"/>
      <c r="QU105" s="138"/>
      <c r="QV105" s="138"/>
      <c r="QW105" s="138"/>
      <c r="QX105" s="138"/>
      <c r="QY105" s="138"/>
      <c r="QZ105" s="138"/>
      <c r="RA105" s="138"/>
      <c r="RB105" s="138"/>
      <c r="RC105" s="138"/>
      <c r="RD105" s="138"/>
      <c r="RE105" s="138"/>
      <c r="RF105" s="138"/>
      <c r="RG105" s="138"/>
      <c r="RH105" s="138"/>
      <c r="RI105" s="138"/>
      <c r="RJ105" s="138"/>
      <c r="RK105" s="138"/>
      <c r="RL105" s="138"/>
      <c r="RM105" s="138"/>
      <c r="RN105" s="138"/>
      <c r="RO105" s="138"/>
      <c r="RP105" s="138"/>
      <c r="RQ105" s="138"/>
      <c r="RR105" s="138"/>
      <c r="RS105" s="138"/>
      <c r="RT105" s="138"/>
      <c r="RU105" s="138"/>
      <c r="RV105" s="138"/>
      <c r="RW105" s="138"/>
      <c r="RX105" s="138"/>
      <c r="RY105" s="138"/>
      <c r="RZ105" s="138"/>
      <c r="SA105" s="138"/>
      <c r="SB105" s="138"/>
      <c r="SC105" s="138"/>
      <c r="SD105" s="138"/>
      <c r="SE105" s="138"/>
      <c r="SF105" s="138"/>
      <c r="SG105" s="138"/>
      <c r="SH105" s="138"/>
      <c r="SI105" s="138"/>
      <c r="SJ105" s="138"/>
      <c r="SK105" s="138"/>
      <c r="SL105" s="138"/>
      <c r="SM105" s="138"/>
      <c r="SN105" s="138"/>
      <c r="SO105" s="138"/>
      <c r="SP105" s="138"/>
      <c r="SQ105" s="138"/>
      <c r="SR105" s="138"/>
      <c r="SS105" s="138"/>
      <c r="ST105" s="138"/>
      <c r="SU105" s="138"/>
      <c r="SV105" s="138"/>
      <c r="SW105" s="138"/>
      <c r="SX105" s="138"/>
      <c r="SY105" s="138"/>
      <c r="SZ105" s="138"/>
      <c r="TA105" s="138"/>
      <c r="TB105" s="138"/>
      <c r="TC105" s="138"/>
      <c r="TD105" s="138"/>
      <c r="TE105" s="138"/>
      <c r="TF105" s="138"/>
      <c r="TG105" s="138"/>
      <c r="TH105" s="138"/>
      <c r="TI105" s="138"/>
      <c r="TJ105" s="138"/>
      <c r="TK105" s="138"/>
      <c r="TL105" s="138"/>
      <c r="TM105" s="138"/>
      <c r="TN105" s="138"/>
      <c r="TO105" s="138"/>
      <c r="TP105" s="138"/>
      <c r="TQ105" s="138"/>
      <c r="TR105" s="138"/>
      <c r="TS105" s="138"/>
      <c r="TT105" s="138"/>
      <c r="TU105" s="138"/>
      <c r="TV105" s="138"/>
      <c r="TW105" s="138"/>
      <c r="TX105" s="138"/>
      <c r="TY105" s="138"/>
      <c r="TZ105" s="138"/>
      <c r="UA105" s="138"/>
      <c r="UB105" s="138"/>
      <c r="UC105" s="138"/>
      <c r="UD105" s="138"/>
      <c r="UE105" s="138"/>
      <c r="UF105" s="138"/>
      <c r="UG105" s="138"/>
      <c r="UH105" s="138"/>
      <c r="UI105" s="138"/>
      <c r="UJ105" s="138"/>
      <c r="UK105" s="138"/>
      <c r="UL105" s="138"/>
      <c r="UM105" s="138"/>
      <c r="UN105" s="138"/>
      <c r="UO105" s="138"/>
      <c r="UP105" s="138"/>
      <c r="UQ105" s="138"/>
      <c r="UR105" s="138"/>
      <c r="US105" s="138"/>
      <c r="UT105" s="138"/>
      <c r="UU105" s="138"/>
      <c r="UV105" s="138"/>
      <c r="UW105" s="138"/>
      <c r="UX105" s="138"/>
      <c r="UY105" s="138"/>
      <c r="UZ105" s="138"/>
      <c r="VA105" s="138"/>
      <c r="VB105" s="138"/>
      <c r="VC105" s="138"/>
      <c r="VD105" s="138"/>
      <c r="VE105" s="138"/>
      <c r="VF105" s="138"/>
      <c r="VG105" s="138"/>
      <c r="VH105" s="138"/>
      <c r="VI105" s="138"/>
      <c r="VJ105" s="138"/>
      <c r="VK105" s="138"/>
      <c r="VL105" s="138"/>
      <c r="VM105" s="138"/>
      <c r="VN105" s="138"/>
      <c r="VO105" s="138"/>
      <c r="VP105" s="138"/>
      <c r="VQ105" s="138"/>
      <c r="VR105" s="138"/>
      <c r="VS105" s="138"/>
      <c r="VT105" s="138"/>
      <c r="VU105" s="138"/>
      <c r="VV105" s="138"/>
      <c r="VW105" s="138"/>
      <c r="VX105" s="138"/>
      <c r="VY105" s="138"/>
      <c r="VZ105" s="138"/>
      <c r="WA105" s="138"/>
      <c r="WB105" s="138"/>
      <c r="WC105" s="138"/>
      <c r="WD105" s="138"/>
      <c r="WE105" s="138"/>
      <c r="WF105" s="138"/>
      <c r="WG105" s="138"/>
      <c r="WH105" s="138"/>
      <c r="WI105" s="138"/>
      <c r="WJ105" s="138"/>
      <c r="WK105" s="138"/>
      <c r="WL105" s="138"/>
      <c r="WM105" s="138"/>
      <c r="WN105" s="138"/>
      <c r="WO105" s="138"/>
      <c r="WP105" s="138"/>
      <c r="WQ105" s="138"/>
      <c r="WR105" s="138"/>
      <c r="WS105" s="138"/>
      <c r="WT105" s="138"/>
      <c r="WU105" s="138"/>
      <c r="WV105" s="138"/>
      <c r="WW105" s="138"/>
      <c r="WX105" s="138"/>
      <c r="WY105" s="138"/>
      <c r="WZ105" s="138"/>
      <c r="XA105" s="138"/>
      <c r="XB105" s="138"/>
      <c r="XC105" s="138"/>
      <c r="XD105" s="138"/>
      <c r="XE105" s="138"/>
      <c r="XF105" s="138"/>
      <c r="XG105" s="138"/>
      <c r="XH105" s="138"/>
      <c r="XI105" s="138"/>
      <c r="XJ105" s="138"/>
      <c r="XK105" s="138"/>
      <c r="XL105" s="138"/>
      <c r="XM105" s="138"/>
      <c r="XN105" s="138"/>
      <c r="XO105" s="138"/>
      <c r="XP105" s="138"/>
      <c r="XQ105" s="138"/>
      <c r="XR105" s="138"/>
      <c r="XS105" s="138"/>
      <c r="XT105" s="138"/>
      <c r="XU105" s="138"/>
      <c r="XV105" s="138"/>
      <c r="XW105" s="138"/>
      <c r="XX105" s="138"/>
      <c r="XY105" s="138"/>
      <c r="XZ105" s="138"/>
      <c r="YA105" s="138"/>
      <c r="YB105" s="138"/>
      <c r="YC105" s="138"/>
      <c r="YD105" s="138"/>
      <c r="YE105" s="138"/>
      <c r="YF105" s="138"/>
      <c r="YG105" s="138"/>
      <c r="YH105" s="138"/>
      <c r="YI105" s="138"/>
      <c r="YJ105" s="138"/>
      <c r="YK105" s="138"/>
      <c r="YL105" s="138"/>
      <c r="YM105" s="138"/>
      <c r="YN105" s="138"/>
      <c r="YO105" s="138"/>
      <c r="YP105" s="138"/>
      <c r="YQ105" s="138"/>
      <c r="YR105" s="138"/>
      <c r="YS105" s="138"/>
      <c r="YT105" s="138"/>
      <c r="YU105" s="138"/>
      <c r="YV105" s="138"/>
      <c r="YW105" s="138"/>
      <c r="YX105" s="138"/>
      <c r="YY105" s="138"/>
      <c r="YZ105" s="138"/>
      <c r="ZA105" s="138"/>
      <c r="ZB105" s="138"/>
      <c r="ZC105" s="138"/>
      <c r="ZD105" s="138"/>
      <c r="ZE105" s="138"/>
      <c r="ZF105" s="138"/>
      <c r="ZG105" s="138"/>
      <c r="ZH105" s="138"/>
      <c r="ZI105" s="138"/>
      <c r="ZJ105" s="138"/>
      <c r="ZK105" s="138"/>
      <c r="ZL105" s="138"/>
      <c r="ZM105" s="138"/>
      <c r="ZN105" s="138"/>
      <c r="ZO105" s="138"/>
      <c r="ZP105" s="138"/>
      <c r="ZQ105" s="138"/>
      <c r="ZR105" s="138"/>
      <c r="ZS105" s="138"/>
      <c r="ZT105" s="138"/>
      <c r="ZU105" s="138"/>
      <c r="ZV105" s="138"/>
      <c r="ZW105" s="138"/>
      <c r="ZX105" s="138"/>
      <c r="ZY105" s="138"/>
      <c r="ZZ105" s="138"/>
      <c r="AAA105" s="138"/>
      <c r="AAB105" s="138"/>
      <c r="AAC105" s="138"/>
      <c r="AAD105" s="138"/>
      <c r="AAE105" s="138"/>
      <c r="AAF105" s="138"/>
      <c r="AAG105" s="138"/>
      <c r="AAH105" s="138"/>
      <c r="AAI105" s="138"/>
      <c r="AAJ105" s="138"/>
      <c r="AAK105" s="138"/>
      <c r="AAL105" s="138"/>
      <c r="AAM105" s="138"/>
      <c r="AAN105" s="138"/>
      <c r="AAO105" s="138"/>
      <c r="AAP105" s="138"/>
      <c r="AAQ105" s="138"/>
      <c r="AAR105" s="138"/>
      <c r="AAS105" s="138"/>
      <c r="AAT105" s="138"/>
      <c r="AAU105" s="138"/>
      <c r="AAV105" s="138"/>
      <c r="AAW105" s="138"/>
      <c r="AAX105" s="138"/>
      <c r="AAY105" s="138"/>
      <c r="AAZ105" s="138"/>
      <c r="ABA105" s="138"/>
      <c r="ABB105" s="138"/>
      <c r="ABC105" s="138"/>
      <c r="ABD105" s="138"/>
      <c r="ABE105" s="138"/>
      <c r="ABF105" s="138"/>
      <c r="ABG105" s="138"/>
      <c r="ABH105" s="138"/>
      <c r="ABI105" s="138"/>
      <c r="ABJ105" s="138"/>
      <c r="ABK105" s="138"/>
      <c r="ABL105" s="138"/>
      <c r="ABM105" s="138"/>
      <c r="ABN105" s="138"/>
      <c r="ABO105" s="138"/>
      <c r="ABP105" s="138"/>
      <c r="ABQ105" s="138"/>
      <c r="ABR105" s="138"/>
      <c r="ABS105" s="138"/>
      <c r="ABT105" s="138"/>
      <c r="ABU105" s="138"/>
      <c r="ABV105" s="138"/>
      <c r="ABW105" s="138"/>
      <c r="ABX105" s="138"/>
      <c r="ABY105" s="138"/>
      <c r="ABZ105" s="138"/>
      <c r="ACA105" s="138"/>
      <c r="ACB105" s="138"/>
      <c r="ACC105" s="138"/>
      <c r="ACD105" s="138"/>
      <c r="ACE105" s="138"/>
      <c r="ACF105" s="138"/>
      <c r="ACG105" s="138"/>
      <c r="ACH105" s="138"/>
      <c r="ACI105" s="138"/>
      <c r="ACJ105" s="138"/>
      <c r="ACK105" s="138"/>
      <c r="ACL105" s="138"/>
      <c r="ACM105" s="138"/>
      <c r="ACN105" s="138"/>
      <c r="ACO105" s="138"/>
      <c r="ACP105" s="138"/>
      <c r="ACQ105" s="138"/>
      <c r="ACR105" s="138"/>
      <c r="ACS105" s="138"/>
      <c r="ACT105" s="138"/>
      <c r="ACU105" s="138"/>
      <c r="ACV105" s="138"/>
      <c r="ACW105" s="138"/>
      <c r="ACX105" s="138"/>
      <c r="ACY105" s="138"/>
      <c r="ACZ105" s="138"/>
      <c r="ADA105" s="138"/>
      <c r="ADB105" s="138"/>
      <c r="ADC105" s="138"/>
      <c r="ADD105" s="138"/>
      <c r="ADE105" s="138"/>
      <c r="ADF105" s="138"/>
      <c r="ADG105" s="138"/>
      <c r="ADH105" s="138"/>
      <c r="ADI105" s="138"/>
      <c r="ADJ105" s="138"/>
      <c r="ADK105" s="138"/>
      <c r="ADL105" s="138"/>
      <c r="ADM105" s="138"/>
      <c r="ADN105" s="138"/>
      <c r="ADO105" s="138"/>
      <c r="ADP105" s="138"/>
      <c r="ADQ105" s="138"/>
      <c r="ADR105" s="138"/>
      <c r="ADS105" s="138"/>
      <c r="ADT105" s="138"/>
      <c r="ADU105" s="138"/>
      <c r="ADV105" s="138"/>
      <c r="ADW105" s="138"/>
      <c r="ADX105" s="138"/>
      <c r="ADY105" s="138"/>
      <c r="ADZ105" s="138"/>
      <c r="AEA105" s="138"/>
      <c r="AEB105" s="138"/>
      <c r="AEC105" s="138"/>
      <c r="AED105" s="138"/>
      <c r="AEE105" s="138"/>
      <c r="AEF105" s="138"/>
      <c r="AEG105" s="138"/>
      <c r="AEH105" s="138"/>
      <c r="AEI105" s="138"/>
      <c r="AEJ105" s="138"/>
      <c r="AEK105" s="138"/>
      <c r="AEL105" s="138"/>
      <c r="AEM105" s="138"/>
      <c r="AEN105" s="138"/>
      <c r="AEO105" s="138"/>
      <c r="AEP105" s="138"/>
      <c r="AEQ105" s="138"/>
      <c r="AER105" s="138"/>
      <c r="AES105" s="138"/>
      <c r="AET105" s="138"/>
      <c r="AEU105" s="138"/>
      <c r="AEV105" s="138"/>
      <c r="AEW105" s="138"/>
      <c r="AEX105" s="138"/>
      <c r="AEY105" s="138"/>
      <c r="AEZ105" s="138"/>
      <c r="AFA105" s="138"/>
      <c r="AFB105" s="138"/>
      <c r="AFC105" s="138"/>
      <c r="AFD105" s="138"/>
      <c r="AFE105" s="138"/>
      <c r="AFF105" s="138"/>
      <c r="AFG105" s="138"/>
      <c r="AFH105" s="138"/>
      <c r="AFI105" s="138"/>
      <c r="AFJ105" s="138"/>
      <c r="AFK105" s="138"/>
      <c r="AFL105" s="138"/>
      <c r="AFM105" s="138"/>
      <c r="AFN105" s="138"/>
      <c r="AFO105" s="138"/>
      <c r="AFP105" s="138"/>
      <c r="AFQ105" s="138"/>
      <c r="AFR105" s="138"/>
      <c r="AFS105" s="138"/>
      <c r="AFT105" s="138"/>
      <c r="AFU105" s="138"/>
      <c r="AFV105" s="138"/>
      <c r="AFW105" s="138"/>
      <c r="AFX105" s="138"/>
      <c r="AFY105" s="138"/>
      <c r="AFZ105" s="138"/>
      <c r="AGA105" s="138"/>
      <c r="AGB105" s="138"/>
      <c r="AGC105" s="138"/>
      <c r="AGD105" s="138"/>
      <c r="AGE105" s="138"/>
      <c r="AGF105" s="138"/>
      <c r="AGG105" s="138"/>
      <c r="AGH105" s="138"/>
      <c r="AGI105" s="138"/>
      <c r="AGJ105" s="138"/>
      <c r="AGK105" s="138"/>
      <c r="AGL105" s="138"/>
      <c r="AGM105" s="138"/>
      <c r="AGN105" s="138"/>
      <c r="AGO105" s="138"/>
      <c r="AGP105" s="138"/>
      <c r="AGQ105" s="138"/>
      <c r="AGR105" s="138"/>
      <c r="AGS105" s="138"/>
      <c r="AGT105" s="138"/>
      <c r="AGU105" s="138"/>
      <c r="AGV105" s="138"/>
      <c r="AGW105" s="138"/>
      <c r="AGX105" s="138"/>
      <c r="AGY105" s="138"/>
      <c r="AGZ105" s="138"/>
      <c r="AHA105" s="138"/>
      <c r="AHB105" s="138"/>
      <c r="AHC105" s="138"/>
      <c r="AHD105" s="138"/>
      <c r="AHE105" s="138"/>
      <c r="AHF105" s="138"/>
      <c r="AHG105" s="138"/>
      <c r="AHH105" s="138"/>
      <c r="AHI105" s="138"/>
      <c r="AHJ105" s="138"/>
      <c r="AHK105" s="138"/>
      <c r="AHL105" s="138"/>
      <c r="AHM105" s="138"/>
      <c r="AHN105" s="138"/>
      <c r="AHO105" s="138"/>
      <c r="AHP105" s="138"/>
      <c r="AHQ105" s="138"/>
      <c r="AHR105" s="138"/>
      <c r="AHS105" s="138"/>
      <c r="AHT105" s="138"/>
      <c r="AHU105" s="138"/>
      <c r="AHV105" s="138"/>
      <c r="AHW105" s="138"/>
      <c r="AHX105" s="138"/>
      <c r="AHY105" s="138"/>
      <c r="AHZ105" s="138"/>
      <c r="AIA105" s="138"/>
      <c r="AIB105" s="138"/>
      <c r="AIC105" s="138"/>
      <c r="AID105" s="138"/>
      <c r="AIE105" s="138"/>
      <c r="AIF105" s="138"/>
      <c r="AIG105" s="138"/>
      <c r="AIH105" s="138"/>
      <c r="AII105" s="138"/>
      <c r="AIJ105" s="138"/>
      <c r="AIK105" s="138"/>
      <c r="AIL105" s="138"/>
      <c r="AIM105" s="138"/>
      <c r="AIN105" s="138"/>
      <c r="AIO105" s="138"/>
      <c r="AIP105" s="138"/>
      <c r="AIQ105" s="138"/>
      <c r="AIR105" s="138"/>
      <c r="AIS105" s="138"/>
      <c r="AIT105" s="138"/>
      <c r="AIU105" s="138"/>
      <c r="AIV105" s="138"/>
      <c r="AIW105" s="138"/>
      <c r="AIX105" s="138"/>
      <c r="AIY105" s="138"/>
      <c r="AIZ105" s="138"/>
      <c r="AJA105" s="138"/>
      <c r="AJB105" s="138"/>
      <c r="AJC105" s="138"/>
      <c r="AJD105" s="138"/>
      <c r="AJE105" s="138"/>
      <c r="AJF105" s="138"/>
      <c r="AJG105" s="138"/>
      <c r="AJH105" s="138"/>
      <c r="AJI105" s="138"/>
      <c r="AJJ105" s="138"/>
      <c r="AJK105" s="138"/>
      <c r="AJL105" s="138"/>
      <c r="AJM105" s="138"/>
      <c r="AJN105" s="138"/>
      <c r="AJO105" s="138"/>
      <c r="AJP105" s="138"/>
      <c r="AJQ105" s="138"/>
      <c r="AJR105" s="138"/>
      <c r="AJS105" s="138"/>
      <c r="AJT105" s="138"/>
      <c r="AJU105" s="138"/>
      <c r="AJV105" s="138"/>
      <c r="AJW105" s="138"/>
      <c r="AJX105" s="138"/>
      <c r="AJY105" s="138"/>
      <c r="AJZ105" s="138"/>
      <c r="AKA105" s="138"/>
      <c r="AKB105" s="138"/>
      <c r="AKC105" s="138"/>
      <c r="AKD105" s="138"/>
      <c r="AKE105" s="138"/>
      <c r="AKF105" s="138"/>
      <c r="AKG105" s="138"/>
      <c r="AKH105" s="138"/>
      <c r="AKI105" s="138"/>
      <c r="AKJ105" s="138"/>
      <c r="AKK105" s="138"/>
      <c r="AKL105" s="138"/>
      <c r="AKM105" s="138"/>
      <c r="AKN105" s="138"/>
      <c r="AKO105" s="138"/>
      <c r="AKP105" s="138"/>
      <c r="AKQ105" s="138"/>
      <c r="AKR105" s="138"/>
      <c r="AKS105" s="138"/>
      <c r="AKT105" s="138"/>
      <c r="AKU105" s="138"/>
      <c r="AKV105" s="138"/>
      <c r="AKW105" s="138"/>
      <c r="AKX105" s="138"/>
      <c r="AKY105" s="138"/>
      <c r="AKZ105" s="138"/>
      <c r="ALA105" s="138"/>
      <c r="ALB105" s="138"/>
      <c r="ALC105" s="138"/>
      <c r="ALD105" s="138"/>
      <c r="ALE105" s="138"/>
      <c r="ALF105" s="138"/>
      <c r="ALG105" s="138"/>
      <c r="ALH105" s="138"/>
      <c r="ALI105" s="138"/>
      <c r="ALJ105" s="138"/>
      <c r="ALK105" s="138"/>
      <c r="ALL105" s="138"/>
      <c r="ALM105" s="138"/>
      <c r="ALN105" s="138"/>
      <c r="ALO105" s="138"/>
      <c r="ALP105" s="138"/>
      <c r="ALQ105" s="138"/>
      <c r="ALR105" s="138"/>
      <c r="ALS105" s="138"/>
      <c r="ALT105" s="138"/>
      <c r="ALU105" s="138"/>
      <c r="ALV105" s="138"/>
      <c r="ALW105" s="138"/>
      <c r="ALX105" s="138"/>
      <c r="ALY105" s="138"/>
      <c r="ALZ105" s="138"/>
      <c r="AMA105" s="138"/>
      <c r="AMB105" s="138"/>
      <c r="AMC105" s="138"/>
      <c r="AMD105" s="138"/>
      <c r="AME105" s="138"/>
      <c r="AMF105" s="138"/>
      <c r="AMG105" s="138"/>
      <c r="AMH105" s="138"/>
      <c r="AMI105" s="138"/>
      <c r="AMJ105" s="138"/>
      <c r="AMK105" s="138"/>
      <c r="AML105" s="138"/>
      <c r="AMM105" s="138"/>
      <c r="AMN105" s="138"/>
      <c r="AMO105" s="138"/>
      <c r="AMP105" s="138"/>
      <c r="AMQ105" s="138"/>
      <c r="AMR105" s="138"/>
      <c r="AMS105" s="138"/>
      <c r="AMT105" s="138"/>
      <c r="AMU105" s="138"/>
      <c r="AMV105" s="138"/>
      <c r="AMW105" s="138"/>
      <c r="AMX105" s="138"/>
      <c r="AMY105" s="138"/>
      <c r="AMZ105" s="138"/>
      <c r="ANA105" s="138"/>
      <c r="ANB105" s="138"/>
      <c r="ANC105" s="138"/>
      <c r="AND105" s="138"/>
      <c r="ANE105" s="138"/>
      <c r="ANF105" s="138"/>
      <c r="ANG105" s="138"/>
      <c r="ANH105" s="138"/>
      <c r="ANI105" s="138"/>
      <c r="ANJ105" s="138"/>
      <c r="ANK105" s="138"/>
      <c r="ANL105" s="138"/>
      <c r="ANM105" s="138"/>
      <c r="ANN105" s="138"/>
      <c r="ANO105" s="138"/>
      <c r="ANP105" s="138"/>
      <c r="ANQ105" s="138"/>
      <c r="ANR105" s="138"/>
      <c r="ANS105" s="138"/>
      <c r="ANT105" s="138"/>
      <c r="ANU105" s="138"/>
      <c r="ANV105" s="138"/>
      <c r="ANW105" s="138"/>
      <c r="ANX105" s="138"/>
      <c r="ANY105" s="138"/>
      <c r="ANZ105" s="138"/>
      <c r="AOA105" s="138"/>
      <c r="AOB105" s="138"/>
      <c r="AOC105" s="138"/>
      <c r="AOD105" s="138"/>
      <c r="AOE105" s="138"/>
      <c r="AOF105" s="138"/>
      <c r="AOG105" s="138"/>
      <c r="AOH105" s="138"/>
      <c r="AOI105" s="138"/>
      <c r="AOJ105" s="138"/>
      <c r="AOK105" s="138"/>
      <c r="AOL105" s="138"/>
      <c r="AOM105" s="138"/>
      <c r="AON105" s="138"/>
      <c r="AOO105" s="138"/>
      <c r="AOP105" s="138"/>
      <c r="AOQ105" s="138"/>
      <c r="AOR105" s="138"/>
      <c r="AOS105" s="138"/>
      <c r="AOT105" s="138"/>
      <c r="AOU105" s="138"/>
      <c r="AOV105" s="138"/>
      <c r="AOW105" s="138"/>
      <c r="AOX105" s="138"/>
      <c r="AOY105" s="138"/>
      <c r="AOZ105" s="138"/>
      <c r="APA105" s="138"/>
      <c r="APB105" s="138"/>
      <c r="APC105" s="138"/>
      <c r="APD105" s="138"/>
      <c r="APE105" s="138"/>
      <c r="APF105" s="138"/>
      <c r="APG105" s="138"/>
      <c r="APH105" s="138"/>
      <c r="API105" s="138"/>
      <c r="APJ105" s="138"/>
      <c r="APK105" s="138"/>
      <c r="APL105" s="138"/>
      <c r="APM105" s="138"/>
      <c r="APN105" s="138"/>
      <c r="APO105" s="138"/>
      <c r="APP105" s="138"/>
      <c r="APQ105" s="138"/>
      <c r="APR105" s="138"/>
      <c r="APS105" s="138"/>
      <c r="APT105" s="138"/>
      <c r="APU105" s="138"/>
      <c r="APV105" s="138"/>
      <c r="APW105" s="138"/>
      <c r="APX105" s="138"/>
      <c r="APY105" s="138"/>
      <c r="APZ105" s="138"/>
      <c r="AQA105" s="138"/>
      <c r="AQB105" s="138"/>
      <c r="AQC105" s="138"/>
      <c r="AQD105" s="138"/>
      <c r="AQE105" s="138"/>
      <c r="AQF105" s="138"/>
      <c r="AQG105" s="138"/>
      <c r="AQH105" s="138"/>
      <c r="AQI105" s="138"/>
      <c r="AQJ105" s="138"/>
      <c r="AQK105" s="138"/>
      <c r="AQL105" s="138"/>
      <c r="AQM105" s="138"/>
      <c r="AQN105" s="138"/>
      <c r="AQO105" s="138"/>
      <c r="AQP105" s="138"/>
      <c r="AQQ105" s="138"/>
      <c r="AQR105" s="138"/>
      <c r="AQS105" s="138"/>
      <c r="AQT105" s="138"/>
      <c r="AQU105" s="138"/>
      <c r="AQV105" s="138"/>
      <c r="AQW105" s="138"/>
      <c r="AQX105" s="138"/>
      <c r="AQY105" s="138"/>
      <c r="AQZ105" s="138"/>
      <c r="ARA105" s="138"/>
      <c r="ARB105" s="138"/>
      <c r="ARC105" s="138"/>
      <c r="ARD105" s="138"/>
      <c r="ARE105" s="138"/>
      <c r="ARF105" s="138"/>
      <c r="ARG105" s="138"/>
      <c r="ARH105" s="138"/>
      <c r="ARI105" s="138"/>
      <c r="ARJ105" s="138"/>
      <c r="ARK105" s="138"/>
      <c r="ARL105" s="138"/>
      <c r="ARM105" s="138"/>
      <c r="ARN105" s="138"/>
      <c r="ARO105" s="138"/>
      <c r="ARP105" s="138"/>
      <c r="ARQ105" s="138"/>
      <c r="ARR105" s="138"/>
      <c r="ARS105" s="138"/>
      <c r="ART105" s="138"/>
      <c r="ARU105" s="138"/>
      <c r="ARV105" s="138"/>
      <c r="ARW105" s="138"/>
      <c r="ARX105" s="138"/>
      <c r="ARY105" s="138"/>
      <c r="ARZ105" s="138"/>
      <c r="ASA105" s="138"/>
      <c r="ASB105" s="138"/>
      <c r="ASC105" s="138"/>
      <c r="ASD105" s="138"/>
      <c r="ASE105" s="138"/>
      <c r="ASF105" s="138"/>
      <c r="ASG105" s="138"/>
      <c r="ASH105" s="138"/>
      <c r="ASI105" s="138"/>
      <c r="ASJ105" s="138"/>
      <c r="ASK105" s="138"/>
      <c r="ASL105" s="138"/>
      <c r="ASM105" s="138"/>
      <c r="ASN105" s="138"/>
      <c r="ASO105" s="138"/>
      <c r="ASP105" s="138"/>
      <c r="ASQ105" s="138"/>
      <c r="ASR105" s="138"/>
      <c r="ASS105" s="138"/>
      <c r="AST105" s="138"/>
      <c r="ASU105" s="138"/>
      <c r="ASV105" s="138"/>
      <c r="ASW105" s="138"/>
      <c r="ASX105" s="138"/>
      <c r="ASY105" s="138"/>
      <c r="ASZ105" s="138"/>
      <c r="ATA105" s="138"/>
      <c r="ATB105" s="138"/>
      <c r="ATC105" s="138"/>
      <c r="ATD105" s="138"/>
      <c r="ATE105" s="138"/>
      <c r="ATF105" s="138"/>
      <c r="ATG105" s="138"/>
      <c r="ATH105" s="138"/>
      <c r="ATI105" s="138"/>
      <c r="ATJ105" s="138"/>
      <c r="ATK105" s="138"/>
      <c r="ATL105" s="138"/>
      <c r="ATM105" s="138"/>
      <c r="ATN105" s="138"/>
      <c r="ATO105" s="138"/>
      <c r="ATP105" s="138"/>
      <c r="ATQ105" s="138"/>
      <c r="ATR105" s="138"/>
      <c r="ATS105" s="138"/>
      <c r="ATT105" s="138"/>
      <c r="ATU105" s="138"/>
      <c r="ATV105" s="138"/>
      <c r="ATW105" s="138"/>
      <c r="ATX105" s="138"/>
      <c r="ATY105" s="138"/>
      <c r="ATZ105" s="138"/>
      <c r="AUA105" s="138"/>
      <c r="AUB105" s="138"/>
      <c r="AUC105" s="138"/>
      <c r="AUD105" s="138"/>
      <c r="AUE105" s="138"/>
      <c r="AUF105" s="138"/>
      <c r="AUG105" s="138"/>
      <c r="AUH105" s="138"/>
      <c r="AUI105" s="138"/>
      <c r="AUJ105" s="138"/>
      <c r="AUK105" s="138"/>
      <c r="AUL105" s="138"/>
      <c r="AUM105" s="138"/>
      <c r="AUN105" s="138"/>
      <c r="AUO105" s="138"/>
      <c r="AUP105" s="138"/>
      <c r="AUQ105" s="138"/>
      <c r="AUR105" s="138"/>
      <c r="AUS105" s="138"/>
      <c r="AUT105" s="138"/>
      <c r="AUU105" s="138"/>
      <c r="AUV105" s="138"/>
      <c r="AUW105" s="138"/>
      <c r="AUX105" s="138"/>
      <c r="AUY105" s="138"/>
      <c r="AUZ105" s="138"/>
      <c r="AVA105" s="138"/>
      <c r="AVB105" s="138"/>
      <c r="AVC105" s="138"/>
      <c r="AVD105" s="138"/>
      <c r="AVE105" s="138"/>
    </row>
    <row r="106" spans="83:1253" s="87" customFormat="1" x14ac:dyDescent="0.25">
      <c r="KP106" s="138"/>
      <c r="KQ106" s="138"/>
      <c r="KR106" s="138"/>
      <c r="KS106" s="138"/>
      <c r="KT106" s="138"/>
      <c r="KU106" s="138"/>
      <c r="KV106" s="138"/>
      <c r="KW106" s="138"/>
      <c r="KX106" s="138"/>
      <c r="KY106" s="138"/>
      <c r="KZ106" s="138"/>
      <c r="LA106" s="138"/>
      <c r="LB106" s="138"/>
      <c r="LC106" s="138"/>
      <c r="LD106" s="138"/>
      <c r="LE106" s="138"/>
      <c r="LF106" s="138"/>
      <c r="LG106" s="138"/>
      <c r="LH106" s="138"/>
      <c r="LI106" s="138"/>
      <c r="LJ106" s="138"/>
      <c r="LK106" s="138"/>
      <c r="LL106" s="138"/>
      <c r="LM106" s="138"/>
      <c r="LN106" s="138"/>
      <c r="LO106" s="138"/>
      <c r="LP106" s="138"/>
      <c r="LQ106" s="138"/>
      <c r="LR106" s="138"/>
      <c r="LS106" s="138"/>
      <c r="LT106" s="138"/>
      <c r="LZ106" s="80"/>
      <c r="MA106" s="80"/>
      <c r="MB106" s="80"/>
      <c r="MC106" s="80"/>
      <c r="MD106" s="80"/>
      <c r="ME106" s="80"/>
      <c r="MF106" s="80"/>
      <c r="MG106" s="80"/>
      <c r="MH106" s="80"/>
      <c r="MI106" s="80"/>
      <c r="MJ106" s="80"/>
      <c r="MK106" s="80"/>
      <c r="ML106" s="80"/>
      <c r="MM106" s="80"/>
      <c r="MP106" s="80"/>
      <c r="MY106" s="138"/>
      <c r="MZ106" s="138"/>
      <c r="NA106" s="138"/>
      <c r="NB106" s="138"/>
      <c r="NC106" s="138"/>
      <c r="ND106" s="138"/>
      <c r="NE106" s="138"/>
      <c r="NF106" s="138"/>
      <c r="NG106" s="138"/>
      <c r="NH106" s="138"/>
      <c r="NI106" s="138"/>
      <c r="NJ106" s="138"/>
      <c r="NK106" s="138"/>
      <c r="NL106" s="138"/>
      <c r="NM106" s="138"/>
      <c r="NN106" s="138"/>
      <c r="NO106" s="138"/>
      <c r="NP106" s="138"/>
      <c r="NQ106" s="138"/>
      <c r="NR106" s="138"/>
      <c r="NS106" s="138"/>
      <c r="NT106" s="138"/>
      <c r="NU106" s="138"/>
      <c r="NV106" s="138"/>
      <c r="NW106" s="138"/>
      <c r="NX106" s="138"/>
      <c r="NY106" s="138"/>
      <c r="NZ106" s="138"/>
      <c r="OA106" s="138"/>
      <c r="OB106" s="138"/>
      <c r="OC106" s="138"/>
      <c r="OD106" s="138"/>
      <c r="OE106" s="138"/>
      <c r="OF106" s="138"/>
      <c r="OG106" s="138"/>
      <c r="OH106" s="138"/>
      <c r="OI106" s="138"/>
      <c r="OJ106" s="138"/>
      <c r="OK106" s="138"/>
      <c r="OL106" s="138"/>
      <c r="OM106" s="138"/>
      <c r="ON106" s="138"/>
      <c r="OO106" s="138"/>
      <c r="OP106" s="138"/>
      <c r="OQ106" s="138"/>
      <c r="OR106" s="138"/>
      <c r="OS106" s="138"/>
      <c r="OT106" s="138"/>
      <c r="OU106" s="138"/>
      <c r="OV106" s="138"/>
      <c r="OW106" s="138"/>
      <c r="OX106" s="138"/>
      <c r="OY106" s="138"/>
      <c r="OZ106" s="138"/>
      <c r="PA106" s="138"/>
      <c r="PB106" s="138"/>
      <c r="PC106" s="138"/>
      <c r="PD106" s="138"/>
      <c r="PE106" s="138"/>
      <c r="PF106" s="138"/>
      <c r="PG106" s="138"/>
      <c r="PH106" s="138"/>
      <c r="PI106" s="138"/>
      <c r="PJ106" s="138"/>
      <c r="PK106" s="138"/>
      <c r="PL106" s="138"/>
      <c r="PM106" s="138"/>
      <c r="PN106" s="138"/>
      <c r="PO106" s="138"/>
      <c r="PP106" s="138"/>
      <c r="PQ106" s="138"/>
      <c r="PR106" s="138"/>
      <c r="PS106" s="138"/>
      <c r="PT106" s="138"/>
      <c r="PU106" s="138"/>
      <c r="PV106" s="138"/>
      <c r="PW106" s="138"/>
      <c r="PX106" s="138"/>
      <c r="PY106" s="138"/>
      <c r="PZ106" s="138"/>
      <c r="QA106" s="138"/>
      <c r="QB106" s="138"/>
      <c r="QC106" s="138"/>
      <c r="QD106" s="138"/>
      <c r="QE106" s="138"/>
      <c r="QF106" s="138"/>
      <c r="QG106" s="138"/>
      <c r="QH106" s="138"/>
      <c r="QI106" s="138"/>
      <c r="QJ106" s="138"/>
      <c r="QK106" s="138"/>
      <c r="QL106" s="138"/>
      <c r="QM106" s="138"/>
      <c r="QN106" s="138"/>
      <c r="QO106" s="138"/>
      <c r="QP106" s="138"/>
      <c r="QQ106" s="138"/>
      <c r="QR106" s="138"/>
      <c r="QS106" s="138"/>
      <c r="QT106" s="138"/>
      <c r="QU106" s="138"/>
      <c r="QV106" s="138"/>
      <c r="QW106" s="138"/>
      <c r="QX106" s="138"/>
      <c r="QY106" s="138"/>
      <c r="QZ106" s="138"/>
      <c r="RA106" s="138"/>
      <c r="RB106" s="138"/>
      <c r="RC106" s="138"/>
      <c r="RD106" s="138"/>
      <c r="RE106" s="138"/>
      <c r="RF106" s="138"/>
      <c r="RG106" s="138"/>
      <c r="RH106" s="138"/>
      <c r="RI106" s="138"/>
      <c r="RJ106" s="138"/>
      <c r="RK106" s="138"/>
      <c r="RL106" s="138"/>
      <c r="RM106" s="138"/>
      <c r="RN106" s="138"/>
      <c r="RO106" s="138"/>
      <c r="RP106" s="138"/>
      <c r="RQ106" s="138"/>
      <c r="RR106" s="138"/>
      <c r="RS106" s="138"/>
      <c r="RT106" s="138"/>
      <c r="RU106" s="138"/>
      <c r="RV106" s="138"/>
      <c r="RW106" s="138"/>
      <c r="RX106" s="138"/>
      <c r="RY106" s="138"/>
      <c r="RZ106" s="138"/>
      <c r="SA106" s="138"/>
      <c r="SB106" s="138"/>
      <c r="SC106" s="138"/>
      <c r="SD106" s="138"/>
      <c r="SE106" s="138"/>
      <c r="SF106" s="138"/>
      <c r="SG106" s="138"/>
      <c r="SH106" s="138"/>
      <c r="SI106" s="138"/>
      <c r="SJ106" s="138"/>
      <c r="SK106" s="138"/>
      <c r="SL106" s="138"/>
      <c r="SM106" s="138"/>
      <c r="SN106" s="138"/>
      <c r="SO106" s="138"/>
      <c r="SP106" s="138"/>
      <c r="SQ106" s="138"/>
      <c r="SR106" s="138"/>
      <c r="SS106" s="138"/>
      <c r="ST106" s="138"/>
      <c r="SU106" s="138"/>
      <c r="SV106" s="138"/>
      <c r="SW106" s="138"/>
      <c r="SX106" s="138"/>
      <c r="SY106" s="138"/>
      <c r="SZ106" s="138"/>
      <c r="TA106" s="138"/>
      <c r="TB106" s="138"/>
      <c r="TC106" s="138"/>
      <c r="TD106" s="138"/>
      <c r="TE106" s="138"/>
      <c r="TF106" s="138"/>
      <c r="TG106" s="138"/>
      <c r="TH106" s="138"/>
      <c r="TI106" s="138"/>
      <c r="TJ106" s="138"/>
      <c r="TK106" s="138"/>
      <c r="TL106" s="138"/>
      <c r="TM106" s="138"/>
      <c r="TN106" s="138"/>
      <c r="TO106" s="138"/>
      <c r="TP106" s="138"/>
      <c r="TQ106" s="138"/>
      <c r="TR106" s="138"/>
      <c r="TS106" s="138"/>
      <c r="TT106" s="138"/>
      <c r="TU106" s="138"/>
      <c r="TV106" s="138"/>
      <c r="TW106" s="138"/>
      <c r="TX106" s="138"/>
      <c r="TY106" s="138"/>
      <c r="TZ106" s="138"/>
      <c r="UA106" s="138"/>
      <c r="UB106" s="138"/>
      <c r="UC106" s="138"/>
      <c r="UD106" s="138"/>
      <c r="UE106" s="138"/>
      <c r="UF106" s="138"/>
      <c r="UG106" s="138"/>
      <c r="UH106" s="138"/>
      <c r="UI106" s="138"/>
      <c r="UJ106" s="138"/>
      <c r="UK106" s="138"/>
      <c r="UL106" s="138"/>
      <c r="UM106" s="138"/>
      <c r="UN106" s="138"/>
      <c r="UO106" s="138"/>
      <c r="UP106" s="138"/>
      <c r="UQ106" s="138"/>
      <c r="UR106" s="138"/>
      <c r="US106" s="138"/>
      <c r="UT106" s="138"/>
      <c r="UU106" s="138"/>
      <c r="UV106" s="138"/>
      <c r="UW106" s="138"/>
      <c r="UX106" s="138"/>
      <c r="UY106" s="138"/>
      <c r="UZ106" s="138"/>
      <c r="VA106" s="138"/>
      <c r="VB106" s="138"/>
      <c r="VC106" s="138"/>
      <c r="VD106" s="138"/>
      <c r="VE106" s="138"/>
      <c r="VF106" s="138"/>
      <c r="VG106" s="138"/>
      <c r="VH106" s="138"/>
      <c r="VI106" s="138"/>
      <c r="VJ106" s="138"/>
      <c r="VK106" s="138"/>
      <c r="VL106" s="138"/>
      <c r="VM106" s="138"/>
      <c r="VN106" s="138"/>
      <c r="VO106" s="138"/>
      <c r="VP106" s="138"/>
      <c r="VQ106" s="138"/>
      <c r="VR106" s="138"/>
      <c r="VS106" s="138"/>
      <c r="VT106" s="138"/>
      <c r="VU106" s="138"/>
      <c r="VV106" s="138"/>
      <c r="VW106" s="138"/>
      <c r="VX106" s="138"/>
      <c r="VY106" s="138"/>
      <c r="VZ106" s="138"/>
      <c r="WA106" s="138"/>
      <c r="WB106" s="138"/>
      <c r="WC106" s="138"/>
      <c r="WD106" s="138"/>
      <c r="WE106" s="138"/>
      <c r="WF106" s="138"/>
      <c r="WG106" s="138"/>
      <c r="WH106" s="138"/>
      <c r="WI106" s="138"/>
      <c r="WJ106" s="138"/>
      <c r="WK106" s="138"/>
      <c r="WL106" s="138"/>
      <c r="WM106" s="138"/>
      <c r="WN106" s="138"/>
      <c r="WO106" s="138"/>
      <c r="WP106" s="138"/>
      <c r="WQ106" s="138"/>
      <c r="WR106" s="138"/>
      <c r="WS106" s="138"/>
      <c r="WT106" s="138"/>
      <c r="WU106" s="138"/>
      <c r="WV106" s="138"/>
      <c r="WW106" s="138"/>
      <c r="WX106" s="138"/>
      <c r="WY106" s="138"/>
      <c r="WZ106" s="138"/>
      <c r="XA106" s="138"/>
      <c r="XB106" s="138"/>
      <c r="XC106" s="138"/>
      <c r="XD106" s="138"/>
      <c r="XE106" s="138"/>
      <c r="XF106" s="138"/>
      <c r="XG106" s="138"/>
      <c r="XH106" s="138"/>
      <c r="XI106" s="138"/>
      <c r="XJ106" s="138"/>
      <c r="XK106" s="138"/>
      <c r="XL106" s="138"/>
      <c r="XM106" s="138"/>
      <c r="XN106" s="138"/>
      <c r="XO106" s="138"/>
      <c r="XP106" s="138"/>
      <c r="XQ106" s="138"/>
      <c r="XR106" s="138"/>
      <c r="XS106" s="138"/>
      <c r="XT106" s="138"/>
      <c r="XU106" s="138"/>
      <c r="XV106" s="138"/>
      <c r="XW106" s="138"/>
      <c r="XX106" s="138"/>
      <c r="XY106" s="138"/>
      <c r="XZ106" s="138"/>
      <c r="YA106" s="138"/>
      <c r="YB106" s="138"/>
      <c r="YC106" s="138"/>
      <c r="YD106" s="138"/>
      <c r="YE106" s="138"/>
      <c r="YF106" s="138"/>
      <c r="YG106" s="138"/>
      <c r="YH106" s="138"/>
      <c r="YI106" s="138"/>
      <c r="YJ106" s="138"/>
      <c r="YK106" s="138"/>
      <c r="YL106" s="138"/>
      <c r="YM106" s="138"/>
      <c r="YN106" s="138"/>
      <c r="YO106" s="138"/>
      <c r="YP106" s="138"/>
      <c r="YQ106" s="138"/>
      <c r="YR106" s="138"/>
      <c r="YS106" s="138"/>
      <c r="YT106" s="138"/>
      <c r="YU106" s="138"/>
      <c r="YV106" s="138"/>
      <c r="YW106" s="138"/>
      <c r="YX106" s="138"/>
      <c r="YY106" s="138"/>
      <c r="YZ106" s="138"/>
      <c r="ZA106" s="138"/>
      <c r="ZB106" s="138"/>
      <c r="ZC106" s="138"/>
      <c r="ZD106" s="138"/>
      <c r="ZE106" s="138"/>
      <c r="ZF106" s="138"/>
      <c r="ZG106" s="138"/>
      <c r="ZH106" s="138"/>
      <c r="ZI106" s="138"/>
      <c r="ZJ106" s="138"/>
      <c r="ZK106" s="138"/>
      <c r="ZL106" s="138"/>
      <c r="ZM106" s="138"/>
      <c r="ZN106" s="138"/>
      <c r="ZO106" s="138"/>
      <c r="ZP106" s="138"/>
      <c r="ZQ106" s="138"/>
      <c r="ZR106" s="138"/>
      <c r="ZS106" s="138"/>
      <c r="ZT106" s="138"/>
      <c r="ZU106" s="138"/>
      <c r="ZV106" s="138"/>
      <c r="ZW106" s="138"/>
      <c r="ZX106" s="138"/>
      <c r="ZY106" s="138"/>
      <c r="ZZ106" s="138"/>
      <c r="AAA106" s="138"/>
      <c r="AAB106" s="138"/>
      <c r="AAC106" s="138"/>
      <c r="AAD106" s="138"/>
      <c r="AAE106" s="138"/>
      <c r="AAF106" s="138"/>
      <c r="AAG106" s="138"/>
      <c r="AAH106" s="138"/>
      <c r="AAI106" s="138"/>
      <c r="AAJ106" s="138"/>
      <c r="AAK106" s="138"/>
      <c r="AAL106" s="138"/>
      <c r="AAM106" s="138"/>
      <c r="AAN106" s="138"/>
      <c r="AAO106" s="138"/>
      <c r="AAP106" s="138"/>
      <c r="AAQ106" s="138"/>
      <c r="AAR106" s="138"/>
      <c r="AAS106" s="138"/>
      <c r="AAT106" s="138"/>
      <c r="AAU106" s="138"/>
      <c r="AAV106" s="138"/>
      <c r="AAW106" s="138"/>
      <c r="AAX106" s="138"/>
      <c r="AAY106" s="138"/>
      <c r="AAZ106" s="138"/>
      <c r="ABA106" s="138"/>
      <c r="ABB106" s="138"/>
      <c r="ABC106" s="138"/>
      <c r="ABD106" s="138"/>
      <c r="ABE106" s="138"/>
      <c r="ABF106" s="138"/>
      <c r="ABG106" s="138"/>
      <c r="ABH106" s="138"/>
      <c r="ABI106" s="138"/>
      <c r="ABJ106" s="138"/>
      <c r="ABK106" s="138"/>
      <c r="ABL106" s="138"/>
      <c r="ABM106" s="138"/>
      <c r="ABN106" s="138"/>
      <c r="ABO106" s="138"/>
      <c r="ABP106" s="138"/>
      <c r="ABQ106" s="138"/>
      <c r="ABR106" s="138"/>
      <c r="ABS106" s="138"/>
      <c r="ABT106" s="138"/>
      <c r="ABU106" s="138"/>
      <c r="ABV106" s="138"/>
      <c r="ABW106" s="138"/>
      <c r="ABX106" s="138"/>
      <c r="ABY106" s="138"/>
      <c r="ABZ106" s="138"/>
      <c r="ACA106" s="138"/>
      <c r="ACB106" s="138"/>
      <c r="ACC106" s="138"/>
      <c r="ACD106" s="138"/>
      <c r="ACE106" s="138"/>
      <c r="ACF106" s="138"/>
      <c r="ACG106" s="138"/>
      <c r="ACH106" s="138"/>
      <c r="ACI106" s="138"/>
      <c r="ACJ106" s="138"/>
      <c r="ACK106" s="138"/>
      <c r="ACL106" s="138"/>
      <c r="ACM106" s="138"/>
      <c r="ACN106" s="138"/>
      <c r="ACO106" s="138"/>
      <c r="ACP106" s="138"/>
      <c r="ACQ106" s="138"/>
      <c r="ACR106" s="138"/>
      <c r="ACS106" s="138"/>
      <c r="ACT106" s="138"/>
      <c r="ACU106" s="138"/>
      <c r="ACV106" s="138"/>
      <c r="ACW106" s="138"/>
      <c r="ACX106" s="138"/>
      <c r="ACY106" s="138"/>
      <c r="ACZ106" s="138"/>
      <c r="ADA106" s="138"/>
      <c r="ADB106" s="138"/>
      <c r="ADC106" s="138"/>
      <c r="ADD106" s="138"/>
      <c r="ADE106" s="138"/>
      <c r="ADF106" s="138"/>
      <c r="ADG106" s="138"/>
      <c r="ADH106" s="138"/>
      <c r="ADI106" s="138"/>
      <c r="ADJ106" s="138"/>
      <c r="ADK106" s="138"/>
      <c r="ADL106" s="138"/>
      <c r="ADM106" s="138"/>
      <c r="ADN106" s="138"/>
      <c r="ADO106" s="138"/>
      <c r="ADP106" s="138"/>
      <c r="ADQ106" s="138"/>
      <c r="ADR106" s="138"/>
      <c r="ADS106" s="138"/>
      <c r="ADT106" s="138"/>
      <c r="ADU106" s="138"/>
      <c r="ADV106" s="138"/>
      <c r="ADW106" s="138"/>
      <c r="ADX106" s="138"/>
      <c r="ADY106" s="138"/>
      <c r="ADZ106" s="138"/>
      <c r="AEA106" s="138"/>
      <c r="AEB106" s="138"/>
      <c r="AEC106" s="138"/>
      <c r="AED106" s="138"/>
      <c r="AEE106" s="138"/>
      <c r="AEF106" s="138"/>
      <c r="AEG106" s="138"/>
      <c r="AEH106" s="138"/>
      <c r="AEI106" s="138"/>
      <c r="AEJ106" s="138"/>
      <c r="AEK106" s="138"/>
      <c r="AEL106" s="138"/>
      <c r="AEM106" s="138"/>
      <c r="AEN106" s="138"/>
      <c r="AEO106" s="138"/>
      <c r="AEP106" s="138"/>
      <c r="AEQ106" s="138"/>
      <c r="AER106" s="138"/>
      <c r="AES106" s="138"/>
      <c r="AET106" s="138"/>
      <c r="AEU106" s="138"/>
      <c r="AEV106" s="138"/>
      <c r="AEW106" s="138"/>
      <c r="AEX106" s="138"/>
      <c r="AEY106" s="138"/>
      <c r="AEZ106" s="138"/>
      <c r="AFA106" s="138"/>
      <c r="AFB106" s="138"/>
      <c r="AFC106" s="138"/>
      <c r="AFD106" s="138"/>
      <c r="AFE106" s="138"/>
      <c r="AFF106" s="138"/>
      <c r="AFG106" s="138"/>
      <c r="AFH106" s="138"/>
      <c r="AFI106" s="138"/>
      <c r="AFJ106" s="138"/>
      <c r="AFK106" s="138"/>
      <c r="AFL106" s="138"/>
      <c r="AFM106" s="138"/>
      <c r="AFN106" s="138"/>
      <c r="AFO106" s="138"/>
      <c r="AFP106" s="138"/>
      <c r="AFQ106" s="138"/>
      <c r="AFR106" s="138"/>
      <c r="AFS106" s="138"/>
      <c r="AFT106" s="138"/>
      <c r="AFU106" s="138"/>
      <c r="AFV106" s="138"/>
      <c r="AFW106" s="138"/>
      <c r="AFX106" s="138"/>
      <c r="AFY106" s="138"/>
      <c r="AFZ106" s="138"/>
      <c r="AGA106" s="138"/>
      <c r="AGB106" s="138"/>
      <c r="AGC106" s="138"/>
      <c r="AGD106" s="138"/>
      <c r="AGE106" s="138"/>
      <c r="AGF106" s="138"/>
      <c r="AGG106" s="138"/>
      <c r="AGH106" s="138"/>
      <c r="AGI106" s="138"/>
      <c r="AGJ106" s="138"/>
      <c r="AGK106" s="138"/>
      <c r="AGL106" s="138"/>
      <c r="AGM106" s="138"/>
      <c r="AGN106" s="138"/>
      <c r="AGO106" s="138"/>
      <c r="AGP106" s="138"/>
      <c r="AGQ106" s="138"/>
      <c r="AGR106" s="138"/>
      <c r="AGS106" s="138"/>
      <c r="AGT106" s="138"/>
      <c r="AGU106" s="138"/>
      <c r="AGV106" s="138"/>
      <c r="AGW106" s="138"/>
      <c r="AGX106" s="138"/>
      <c r="AGY106" s="138"/>
      <c r="AGZ106" s="138"/>
      <c r="AHA106" s="138"/>
      <c r="AHB106" s="138"/>
      <c r="AHC106" s="138"/>
      <c r="AHD106" s="138"/>
      <c r="AHE106" s="138"/>
      <c r="AHF106" s="138"/>
      <c r="AHG106" s="138"/>
      <c r="AHH106" s="138"/>
      <c r="AHI106" s="138"/>
      <c r="AHJ106" s="138"/>
      <c r="AHK106" s="138"/>
      <c r="AHL106" s="138"/>
      <c r="AHM106" s="138"/>
      <c r="AHN106" s="138"/>
      <c r="AHO106" s="138"/>
      <c r="AHP106" s="138"/>
      <c r="AHQ106" s="138"/>
      <c r="AHR106" s="138"/>
      <c r="AHS106" s="138"/>
      <c r="AHT106" s="138"/>
      <c r="AHU106" s="138"/>
      <c r="AHV106" s="138"/>
      <c r="AHW106" s="138"/>
      <c r="AHX106" s="138"/>
      <c r="AHY106" s="138"/>
      <c r="AHZ106" s="138"/>
      <c r="AIA106" s="138"/>
      <c r="AIB106" s="138"/>
      <c r="AIC106" s="138"/>
      <c r="AID106" s="138"/>
      <c r="AIE106" s="138"/>
      <c r="AIF106" s="138"/>
      <c r="AIG106" s="138"/>
      <c r="AIH106" s="138"/>
      <c r="AII106" s="138"/>
      <c r="AIJ106" s="138"/>
      <c r="AIK106" s="138"/>
      <c r="AIL106" s="138"/>
      <c r="AIM106" s="138"/>
      <c r="AIN106" s="138"/>
      <c r="AIO106" s="138"/>
      <c r="AIP106" s="138"/>
      <c r="AIQ106" s="138"/>
      <c r="AIR106" s="138"/>
      <c r="AIS106" s="138"/>
      <c r="AIT106" s="138"/>
      <c r="AIU106" s="138"/>
      <c r="AIV106" s="138"/>
      <c r="AIW106" s="138"/>
      <c r="AIX106" s="138"/>
      <c r="AIY106" s="138"/>
      <c r="AIZ106" s="138"/>
      <c r="AJA106" s="138"/>
      <c r="AJB106" s="138"/>
      <c r="AJC106" s="138"/>
      <c r="AJD106" s="138"/>
      <c r="AJE106" s="138"/>
      <c r="AJF106" s="138"/>
      <c r="AJG106" s="138"/>
      <c r="AJH106" s="138"/>
      <c r="AJI106" s="138"/>
      <c r="AJJ106" s="138"/>
      <c r="AJK106" s="138"/>
      <c r="AJL106" s="138"/>
      <c r="AJM106" s="138"/>
      <c r="AJN106" s="138"/>
      <c r="AJO106" s="138"/>
      <c r="AJP106" s="138"/>
      <c r="AJQ106" s="138"/>
      <c r="AJR106" s="138"/>
      <c r="AJS106" s="138"/>
      <c r="AJT106" s="138"/>
      <c r="AJU106" s="138"/>
      <c r="AJV106" s="138"/>
      <c r="AJW106" s="138"/>
      <c r="AJX106" s="138"/>
      <c r="AJY106" s="138"/>
      <c r="AJZ106" s="138"/>
      <c r="AKA106" s="138"/>
      <c r="AKB106" s="138"/>
      <c r="AKC106" s="138"/>
      <c r="AKD106" s="138"/>
      <c r="AKE106" s="138"/>
      <c r="AKF106" s="138"/>
      <c r="AKG106" s="138"/>
      <c r="AKH106" s="138"/>
      <c r="AKI106" s="138"/>
      <c r="AKJ106" s="138"/>
      <c r="AKK106" s="138"/>
      <c r="AKL106" s="138"/>
      <c r="AKM106" s="138"/>
      <c r="AKN106" s="138"/>
      <c r="AKO106" s="138"/>
      <c r="AKP106" s="138"/>
      <c r="AKQ106" s="138"/>
      <c r="AKR106" s="138"/>
      <c r="AKS106" s="138"/>
      <c r="AKT106" s="138"/>
      <c r="AKU106" s="138"/>
      <c r="AKV106" s="138"/>
      <c r="AKW106" s="138"/>
      <c r="AKX106" s="138"/>
      <c r="AKY106" s="138"/>
      <c r="AKZ106" s="138"/>
      <c r="ALA106" s="138"/>
      <c r="ALB106" s="138"/>
      <c r="ALC106" s="138"/>
      <c r="ALD106" s="138"/>
      <c r="ALE106" s="138"/>
      <c r="ALF106" s="138"/>
      <c r="ALG106" s="138"/>
      <c r="ALH106" s="138"/>
      <c r="ALI106" s="138"/>
      <c r="ALJ106" s="138"/>
      <c r="ALK106" s="138"/>
      <c r="ALL106" s="138"/>
      <c r="ALM106" s="138"/>
      <c r="ALN106" s="138"/>
      <c r="ALO106" s="138"/>
      <c r="ALP106" s="138"/>
      <c r="ALQ106" s="138"/>
      <c r="ALR106" s="138"/>
      <c r="ALS106" s="138"/>
      <c r="ALT106" s="138"/>
      <c r="ALU106" s="138"/>
      <c r="ALV106" s="138"/>
      <c r="ALW106" s="138"/>
      <c r="ALX106" s="138"/>
      <c r="ALY106" s="138"/>
      <c r="ALZ106" s="138"/>
      <c r="AMA106" s="138"/>
      <c r="AMB106" s="138"/>
      <c r="AMC106" s="138"/>
      <c r="AMD106" s="138"/>
      <c r="AME106" s="138"/>
      <c r="AMF106" s="138"/>
      <c r="AMG106" s="138"/>
      <c r="AMH106" s="138"/>
      <c r="AMI106" s="138"/>
      <c r="AMJ106" s="138"/>
      <c r="AMK106" s="138"/>
      <c r="AML106" s="138"/>
      <c r="AMM106" s="138"/>
      <c r="AMN106" s="138"/>
      <c r="AMO106" s="138"/>
      <c r="AMP106" s="138"/>
      <c r="AMQ106" s="138"/>
      <c r="AMR106" s="138"/>
      <c r="AMS106" s="138"/>
      <c r="AMT106" s="138"/>
      <c r="AMU106" s="138"/>
      <c r="AMV106" s="138"/>
      <c r="AMW106" s="138"/>
      <c r="AMX106" s="138"/>
      <c r="AMY106" s="138"/>
      <c r="AMZ106" s="138"/>
      <c r="ANA106" s="138"/>
      <c r="ANB106" s="138"/>
      <c r="ANC106" s="138"/>
      <c r="AND106" s="138"/>
      <c r="ANE106" s="138"/>
      <c r="ANF106" s="138"/>
      <c r="ANG106" s="138"/>
      <c r="ANH106" s="138"/>
      <c r="ANI106" s="138"/>
      <c r="ANJ106" s="138"/>
      <c r="ANK106" s="138"/>
      <c r="ANL106" s="138"/>
      <c r="ANM106" s="138"/>
      <c r="ANN106" s="138"/>
      <c r="ANO106" s="138"/>
      <c r="ANP106" s="138"/>
      <c r="ANQ106" s="138"/>
      <c r="ANR106" s="138"/>
      <c r="ANS106" s="138"/>
      <c r="ANT106" s="138"/>
      <c r="ANU106" s="138"/>
      <c r="ANV106" s="138"/>
      <c r="ANW106" s="138"/>
      <c r="ANX106" s="138"/>
      <c r="ANY106" s="138"/>
      <c r="ANZ106" s="138"/>
      <c r="AOA106" s="138"/>
      <c r="AOB106" s="138"/>
      <c r="AOC106" s="138"/>
      <c r="AOD106" s="138"/>
      <c r="AOE106" s="138"/>
      <c r="AOF106" s="138"/>
      <c r="AOG106" s="138"/>
      <c r="AOH106" s="138"/>
      <c r="AOI106" s="138"/>
      <c r="AOJ106" s="138"/>
      <c r="AOK106" s="138"/>
      <c r="AOL106" s="138"/>
      <c r="AOM106" s="138"/>
      <c r="AON106" s="138"/>
      <c r="AOO106" s="138"/>
      <c r="AOP106" s="138"/>
      <c r="AOQ106" s="138"/>
      <c r="AOR106" s="138"/>
      <c r="AOS106" s="138"/>
      <c r="AOT106" s="138"/>
      <c r="AOU106" s="138"/>
      <c r="AOV106" s="138"/>
      <c r="AOW106" s="138"/>
      <c r="AOX106" s="138"/>
      <c r="AOY106" s="138"/>
      <c r="AOZ106" s="138"/>
      <c r="APA106" s="138"/>
      <c r="APB106" s="138"/>
      <c r="APC106" s="138"/>
      <c r="APD106" s="138"/>
      <c r="APE106" s="138"/>
      <c r="APF106" s="138"/>
      <c r="APG106" s="138"/>
      <c r="APH106" s="138"/>
      <c r="API106" s="138"/>
      <c r="APJ106" s="138"/>
      <c r="APK106" s="138"/>
      <c r="APL106" s="138"/>
      <c r="APM106" s="138"/>
      <c r="APN106" s="138"/>
      <c r="APO106" s="138"/>
      <c r="APP106" s="138"/>
      <c r="APQ106" s="138"/>
      <c r="APR106" s="138"/>
      <c r="APS106" s="138"/>
      <c r="APT106" s="138"/>
      <c r="APU106" s="138"/>
      <c r="APV106" s="138"/>
      <c r="APW106" s="138"/>
      <c r="APX106" s="138"/>
      <c r="APY106" s="138"/>
      <c r="APZ106" s="138"/>
      <c r="AQA106" s="138"/>
      <c r="AQB106" s="138"/>
      <c r="AQC106" s="138"/>
      <c r="AQD106" s="138"/>
      <c r="AQE106" s="138"/>
      <c r="AQF106" s="138"/>
      <c r="AQG106" s="138"/>
      <c r="AQH106" s="138"/>
      <c r="AQI106" s="138"/>
      <c r="AQJ106" s="138"/>
      <c r="AQK106" s="138"/>
      <c r="AQL106" s="138"/>
      <c r="AQM106" s="138"/>
      <c r="AQN106" s="138"/>
      <c r="AQO106" s="138"/>
      <c r="AQP106" s="138"/>
      <c r="AQQ106" s="138"/>
      <c r="AQR106" s="138"/>
      <c r="AQS106" s="138"/>
      <c r="AQT106" s="138"/>
      <c r="AQU106" s="138"/>
      <c r="AQV106" s="138"/>
      <c r="AQW106" s="138"/>
      <c r="AQX106" s="138"/>
      <c r="AQY106" s="138"/>
      <c r="AQZ106" s="138"/>
      <c r="ARA106" s="138"/>
      <c r="ARB106" s="138"/>
      <c r="ARC106" s="138"/>
      <c r="ARD106" s="138"/>
      <c r="ARE106" s="138"/>
      <c r="ARF106" s="138"/>
      <c r="ARG106" s="138"/>
      <c r="ARH106" s="138"/>
      <c r="ARI106" s="138"/>
      <c r="ARJ106" s="138"/>
      <c r="ARK106" s="138"/>
      <c r="ARL106" s="138"/>
      <c r="ARM106" s="138"/>
      <c r="ARN106" s="138"/>
      <c r="ARO106" s="138"/>
      <c r="ARP106" s="138"/>
      <c r="ARQ106" s="138"/>
      <c r="ARR106" s="138"/>
      <c r="ARS106" s="138"/>
      <c r="ART106" s="138"/>
      <c r="ARU106" s="138"/>
      <c r="ARV106" s="138"/>
      <c r="ARW106" s="138"/>
      <c r="ARX106" s="138"/>
      <c r="ARY106" s="138"/>
      <c r="ARZ106" s="138"/>
      <c r="ASA106" s="138"/>
      <c r="ASB106" s="138"/>
      <c r="ASC106" s="138"/>
      <c r="ASD106" s="138"/>
      <c r="ASE106" s="138"/>
      <c r="ASF106" s="138"/>
      <c r="ASG106" s="138"/>
      <c r="ASH106" s="138"/>
      <c r="ASI106" s="138"/>
      <c r="ASJ106" s="138"/>
      <c r="ASK106" s="138"/>
      <c r="ASL106" s="138"/>
      <c r="ASM106" s="138"/>
      <c r="ASN106" s="138"/>
      <c r="ASO106" s="138"/>
      <c r="ASP106" s="138"/>
      <c r="ASQ106" s="138"/>
      <c r="ASR106" s="138"/>
      <c r="ASS106" s="138"/>
      <c r="AST106" s="138"/>
      <c r="ASU106" s="138"/>
      <c r="ASV106" s="138"/>
      <c r="ASW106" s="138"/>
      <c r="ASX106" s="138"/>
      <c r="ASY106" s="138"/>
      <c r="ASZ106" s="138"/>
      <c r="ATA106" s="138"/>
      <c r="ATB106" s="138"/>
      <c r="ATC106" s="138"/>
      <c r="ATD106" s="138"/>
      <c r="ATE106" s="138"/>
      <c r="ATF106" s="138"/>
      <c r="ATG106" s="138"/>
      <c r="ATH106" s="138"/>
      <c r="ATI106" s="138"/>
      <c r="ATJ106" s="138"/>
      <c r="ATK106" s="138"/>
      <c r="ATL106" s="138"/>
      <c r="ATM106" s="138"/>
      <c r="ATN106" s="138"/>
      <c r="ATO106" s="138"/>
      <c r="ATP106" s="138"/>
      <c r="ATQ106" s="138"/>
      <c r="ATR106" s="138"/>
      <c r="ATS106" s="138"/>
      <c r="ATT106" s="138"/>
      <c r="ATU106" s="138"/>
      <c r="ATV106" s="138"/>
      <c r="ATW106" s="138"/>
      <c r="ATX106" s="138"/>
      <c r="ATY106" s="138"/>
      <c r="ATZ106" s="138"/>
      <c r="AUA106" s="138"/>
      <c r="AUB106" s="138"/>
      <c r="AUC106" s="138"/>
      <c r="AUD106" s="138"/>
      <c r="AUE106" s="138"/>
      <c r="AUF106" s="138"/>
      <c r="AUG106" s="138"/>
      <c r="AUH106" s="138"/>
      <c r="AUI106" s="138"/>
      <c r="AUJ106" s="138"/>
      <c r="AUK106" s="138"/>
      <c r="AUL106" s="138"/>
      <c r="AUM106" s="138"/>
      <c r="AUN106" s="138"/>
      <c r="AUO106" s="138"/>
      <c r="AUP106" s="138"/>
      <c r="AUQ106" s="138"/>
      <c r="AUR106" s="138"/>
      <c r="AUS106" s="138"/>
      <c r="AUT106" s="138"/>
      <c r="AUU106" s="138"/>
      <c r="AUV106" s="138"/>
      <c r="AUW106" s="138"/>
      <c r="AUX106" s="138"/>
      <c r="AUY106" s="138"/>
      <c r="AUZ106" s="138"/>
      <c r="AVA106" s="138"/>
      <c r="AVB106" s="138"/>
      <c r="AVC106" s="138"/>
      <c r="AVD106" s="138"/>
      <c r="AVE106" s="138"/>
    </row>
    <row r="107" spans="83:1253" s="87" customFormat="1" x14ac:dyDescent="0.25">
      <c r="KP107" s="138"/>
      <c r="KQ107" s="138"/>
      <c r="KR107" s="138"/>
      <c r="KS107" s="138"/>
      <c r="KT107" s="138"/>
      <c r="KU107" s="138"/>
      <c r="KV107" s="138"/>
      <c r="KW107" s="138"/>
      <c r="KX107" s="138"/>
      <c r="KY107" s="138"/>
      <c r="KZ107" s="138"/>
      <c r="LA107" s="138"/>
      <c r="LB107" s="138"/>
      <c r="LC107" s="138"/>
      <c r="LD107" s="138"/>
      <c r="LE107" s="138"/>
      <c r="LF107" s="138"/>
      <c r="LG107" s="138"/>
      <c r="LH107" s="138"/>
      <c r="LI107" s="138"/>
      <c r="LJ107" s="138"/>
      <c r="LK107" s="138"/>
      <c r="LL107" s="138"/>
      <c r="LM107" s="138"/>
      <c r="LN107" s="138"/>
      <c r="LO107" s="138"/>
      <c r="LP107" s="138"/>
      <c r="LQ107" s="138"/>
      <c r="LR107" s="138"/>
      <c r="LS107" s="138"/>
      <c r="LT107" s="138"/>
      <c r="LZ107" s="80"/>
      <c r="MA107" s="80"/>
      <c r="MB107" s="80"/>
      <c r="MC107" s="80"/>
      <c r="MD107" s="80"/>
      <c r="ME107" s="80"/>
      <c r="MF107" s="80"/>
      <c r="MG107" s="80"/>
      <c r="MH107" s="80"/>
      <c r="MI107" s="80"/>
      <c r="MJ107" s="80"/>
      <c r="MK107" s="80"/>
      <c r="ML107" s="80"/>
      <c r="MM107" s="80"/>
      <c r="MP107" s="80"/>
      <c r="MY107" s="138"/>
      <c r="MZ107" s="138"/>
      <c r="NA107" s="138"/>
      <c r="NB107" s="138"/>
      <c r="NC107" s="138"/>
      <c r="ND107" s="138"/>
      <c r="NE107" s="138"/>
      <c r="NF107" s="138"/>
      <c r="NG107" s="138"/>
      <c r="NH107" s="138"/>
      <c r="NI107" s="138"/>
      <c r="NJ107" s="138"/>
      <c r="NK107" s="138"/>
      <c r="NL107" s="138"/>
      <c r="NM107" s="138"/>
      <c r="NN107" s="138"/>
      <c r="NO107" s="138"/>
      <c r="NP107" s="138"/>
      <c r="NQ107" s="138"/>
      <c r="NR107" s="138"/>
      <c r="NS107" s="138"/>
      <c r="NT107" s="138"/>
      <c r="NU107" s="138"/>
      <c r="NV107" s="138"/>
      <c r="NW107" s="138"/>
      <c r="NX107" s="138"/>
      <c r="NY107" s="138"/>
      <c r="NZ107" s="138"/>
      <c r="OA107" s="138"/>
      <c r="OB107" s="138"/>
      <c r="OC107" s="138"/>
      <c r="OD107" s="138"/>
      <c r="OE107" s="138"/>
      <c r="OF107" s="138"/>
      <c r="OG107" s="138"/>
      <c r="OH107" s="138"/>
      <c r="OI107" s="138"/>
      <c r="OJ107" s="138"/>
      <c r="OK107" s="138"/>
      <c r="OL107" s="138"/>
      <c r="OM107" s="138"/>
      <c r="ON107" s="138"/>
      <c r="OO107" s="138"/>
      <c r="OP107" s="138"/>
      <c r="OQ107" s="138"/>
      <c r="OR107" s="138"/>
      <c r="OS107" s="138"/>
      <c r="OT107" s="138"/>
      <c r="OU107" s="138"/>
      <c r="OV107" s="138"/>
      <c r="OW107" s="138"/>
      <c r="OX107" s="138"/>
      <c r="OY107" s="138"/>
      <c r="OZ107" s="138"/>
      <c r="PA107" s="138"/>
      <c r="PB107" s="138"/>
      <c r="PC107" s="138"/>
      <c r="PD107" s="138"/>
      <c r="PE107" s="138"/>
      <c r="PF107" s="138"/>
      <c r="PG107" s="138"/>
      <c r="PH107" s="138"/>
      <c r="PI107" s="138"/>
      <c r="PJ107" s="138"/>
      <c r="PK107" s="138"/>
      <c r="PL107" s="138"/>
      <c r="PM107" s="138"/>
      <c r="PN107" s="138"/>
      <c r="PO107" s="138"/>
      <c r="PP107" s="138"/>
      <c r="PQ107" s="138"/>
      <c r="PR107" s="138"/>
      <c r="PS107" s="138"/>
      <c r="PT107" s="138"/>
      <c r="PU107" s="138"/>
      <c r="PV107" s="138"/>
      <c r="PW107" s="138"/>
      <c r="PX107" s="138"/>
      <c r="PY107" s="138"/>
      <c r="PZ107" s="138"/>
      <c r="QA107" s="138"/>
      <c r="QB107" s="138"/>
      <c r="QC107" s="138"/>
      <c r="QD107" s="138"/>
      <c r="QE107" s="138"/>
      <c r="QF107" s="138"/>
      <c r="QG107" s="138"/>
      <c r="QH107" s="138"/>
      <c r="QI107" s="138"/>
      <c r="QJ107" s="138"/>
      <c r="QK107" s="138"/>
      <c r="QL107" s="138"/>
      <c r="QM107" s="138"/>
      <c r="QN107" s="138"/>
      <c r="QO107" s="138"/>
      <c r="QP107" s="138"/>
      <c r="QQ107" s="138"/>
      <c r="QR107" s="138"/>
      <c r="QS107" s="138"/>
      <c r="QT107" s="138"/>
      <c r="QU107" s="138"/>
      <c r="QV107" s="138"/>
      <c r="QW107" s="138"/>
      <c r="QX107" s="138"/>
      <c r="QY107" s="138"/>
      <c r="QZ107" s="138"/>
      <c r="RA107" s="138"/>
      <c r="RB107" s="138"/>
      <c r="RC107" s="138"/>
      <c r="RD107" s="138"/>
      <c r="RE107" s="138"/>
      <c r="RF107" s="138"/>
      <c r="RG107" s="138"/>
      <c r="RH107" s="138"/>
      <c r="RI107" s="138"/>
      <c r="RJ107" s="138"/>
      <c r="RK107" s="138"/>
      <c r="RL107" s="138"/>
      <c r="RM107" s="138"/>
      <c r="RN107" s="138"/>
      <c r="RO107" s="138"/>
      <c r="RP107" s="138"/>
      <c r="RQ107" s="138"/>
      <c r="RR107" s="138"/>
      <c r="RS107" s="138"/>
      <c r="RT107" s="138"/>
      <c r="RU107" s="138"/>
      <c r="RV107" s="138"/>
      <c r="RW107" s="138"/>
      <c r="RX107" s="138"/>
      <c r="RY107" s="138"/>
      <c r="RZ107" s="138"/>
      <c r="SA107" s="138"/>
      <c r="SB107" s="138"/>
      <c r="SC107" s="138"/>
      <c r="SD107" s="138"/>
      <c r="SE107" s="138"/>
      <c r="SF107" s="138"/>
      <c r="SG107" s="138"/>
      <c r="SH107" s="138"/>
      <c r="SI107" s="138"/>
      <c r="SJ107" s="138"/>
      <c r="SK107" s="138"/>
      <c r="SL107" s="138"/>
      <c r="SM107" s="138"/>
      <c r="SN107" s="138"/>
      <c r="SO107" s="138"/>
      <c r="SP107" s="138"/>
      <c r="SQ107" s="138"/>
      <c r="SR107" s="138"/>
      <c r="SS107" s="138"/>
      <c r="ST107" s="138"/>
      <c r="SU107" s="138"/>
      <c r="SV107" s="138"/>
      <c r="SW107" s="138"/>
      <c r="SX107" s="138"/>
      <c r="SY107" s="138"/>
      <c r="SZ107" s="138"/>
      <c r="TA107" s="138"/>
      <c r="TB107" s="138"/>
      <c r="TC107" s="138"/>
      <c r="TD107" s="138"/>
      <c r="TE107" s="138"/>
      <c r="TF107" s="138"/>
      <c r="TG107" s="138"/>
      <c r="TH107" s="138"/>
      <c r="TI107" s="138"/>
      <c r="TJ107" s="138"/>
      <c r="TK107" s="138"/>
      <c r="TL107" s="138"/>
      <c r="TM107" s="138"/>
      <c r="TN107" s="138"/>
      <c r="TO107" s="138"/>
      <c r="TP107" s="138"/>
      <c r="TQ107" s="138"/>
      <c r="TR107" s="138"/>
      <c r="TS107" s="138"/>
      <c r="TT107" s="138"/>
      <c r="TU107" s="138"/>
      <c r="TV107" s="138"/>
      <c r="TW107" s="138"/>
      <c r="TX107" s="138"/>
      <c r="TY107" s="138"/>
      <c r="TZ107" s="138"/>
      <c r="UA107" s="138"/>
      <c r="UB107" s="138"/>
      <c r="UC107" s="138"/>
      <c r="UD107" s="138"/>
      <c r="UE107" s="138"/>
      <c r="UF107" s="138"/>
      <c r="UG107" s="138"/>
      <c r="UH107" s="138"/>
      <c r="UI107" s="138"/>
      <c r="UJ107" s="138"/>
      <c r="UK107" s="138"/>
      <c r="UL107" s="138"/>
      <c r="UM107" s="138"/>
      <c r="UN107" s="138"/>
      <c r="UO107" s="138"/>
      <c r="UP107" s="138"/>
      <c r="UQ107" s="138"/>
      <c r="UR107" s="138"/>
      <c r="US107" s="138"/>
      <c r="UT107" s="138"/>
      <c r="UU107" s="138"/>
      <c r="UV107" s="138"/>
      <c r="UW107" s="138"/>
      <c r="UX107" s="138"/>
      <c r="UY107" s="138"/>
      <c r="UZ107" s="138"/>
      <c r="VA107" s="138"/>
      <c r="VB107" s="138"/>
      <c r="VC107" s="138"/>
      <c r="VD107" s="138"/>
      <c r="VE107" s="138"/>
      <c r="VF107" s="138"/>
      <c r="VG107" s="138"/>
      <c r="VH107" s="138"/>
      <c r="VI107" s="138"/>
      <c r="VJ107" s="138"/>
      <c r="VK107" s="138"/>
      <c r="VL107" s="138"/>
      <c r="VM107" s="138"/>
      <c r="VN107" s="138"/>
      <c r="VO107" s="138"/>
      <c r="VP107" s="138"/>
      <c r="VQ107" s="138"/>
      <c r="VR107" s="138"/>
      <c r="VS107" s="138"/>
      <c r="VT107" s="138"/>
      <c r="VU107" s="138"/>
      <c r="VV107" s="138"/>
      <c r="VW107" s="138"/>
      <c r="VX107" s="138"/>
      <c r="VY107" s="138"/>
      <c r="VZ107" s="138"/>
      <c r="WA107" s="138"/>
      <c r="WB107" s="138"/>
      <c r="WC107" s="138"/>
      <c r="WD107" s="138"/>
      <c r="WE107" s="138"/>
      <c r="WF107" s="138"/>
      <c r="WG107" s="138"/>
      <c r="WH107" s="138"/>
      <c r="WI107" s="138"/>
      <c r="WJ107" s="138"/>
      <c r="WK107" s="138"/>
      <c r="WL107" s="138"/>
      <c r="WM107" s="138"/>
      <c r="WN107" s="138"/>
      <c r="WO107" s="138"/>
      <c r="WP107" s="138"/>
      <c r="WQ107" s="138"/>
      <c r="WR107" s="138"/>
      <c r="WS107" s="138"/>
      <c r="WT107" s="138"/>
      <c r="WU107" s="138"/>
      <c r="WV107" s="138"/>
      <c r="WW107" s="138"/>
      <c r="WX107" s="138"/>
      <c r="WY107" s="138"/>
      <c r="WZ107" s="138"/>
      <c r="XA107" s="138"/>
      <c r="XB107" s="138"/>
      <c r="XC107" s="138"/>
      <c r="XD107" s="138"/>
      <c r="XE107" s="138"/>
      <c r="XF107" s="138"/>
      <c r="XG107" s="138"/>
      <c r="XH107" s="138"/>
      <c r="XI107" s="138"/>
      <c r="XJ107" s="138"/>
      <c r="XK107" s="138"/>
      <c r="XL107" s="138"/>
      <c r="XM107" s="138"/>
      <c r="XN107" s="138"/>
      <c r="XO107" s="138"/>
      <c r="XP107" s="138"/>
      <c r="XQ107" s="138"/>
      <c r="XR107" s="138"/>
      <c r="XS107" s="138"/>
      <c r="XT107" s="138"/>
      <c r="XU107" s="138"/>
      <c r="XV107" s="138"/>
      <c r="XW107" s="138"/>
      <c r="XX107" s="138"/>
      <c r="XY107" s="138"/>
      <c r="XZ107" s="138"/>
      <c r="YA107" s="138"/>
      <c r="YB107" s="138"/>
      <c r="YC107" s="138"/>
      <c r="YD107" s="138"/>
      <c r="YE107" s="138"/>
      <c r="YF107" s="138"/>
      <c r="YG107" s="138"/>
      <c r="YH107" s="138"/>
      <c r="YI107" s="138"/>
      <c r="YJ107" s="138"/>
      <c r="YK107" s="138"/>
      <c r="YL107" s="138"/>
      <c r="YM107" s="138"/>
      <c r="YN107" s="138"/>
      <c r="YO107" s="138"/>
      <c r="YP107" s="138"/>
      <c r="YQ107" s="138"/>
      <c r="YR107" s="138"/>
      <c r="YS107" s="138"/>
      <c r="YT107" s="138"/>
      <c r="YU107" s="138"/>
      <c r="YV107" s="138"/>
      <c r="YW107" s="138"/>
      <c r="YX107" s="138"/>
      <c r="YY107" s="138"/>
      <c r="YZ107" s="138"/>
      <c r="ZA107" s="138"/>
      <c r="ZB107" s="138"/>
      <c r="ZC107" s="138"/>
      <c r="ZD107" s="138"/>
      <c r="ZE107" s="138"/>
      <c r="ZF107" s="138"/>
      <c r="ZG107" s="138"/>
      <c r="ZH107" s="138"/>
      <c r="ZI107" s="138"/>
      <c r="ZJ107" s="138"/>
      <c r="ZK107" s="138"/>
      <c r="ZL107" s="138"/>
      <c r="ZM107" s="138"/>
      <c r="ZN107" s="138"/>
      <c r="ZO107" s="138"/>
      <c r="ZP107" s="138"/>
      <c r="ZQ107" s="138"/>
      <c r="ZR107" s="138"/>
      <c r="ZS107" s="138"/>
      <c r="ZT107" s="138"/>
      <c r="ZU107" s="138"/>
      <c r="ZV107" s="138"/>
      <c r="ZW107" s="138"/>
      <c r="ZX107" s="138"/>
      <c r="ZY107" s="138"/>
      <c r="ZZ107" s="138"/>
      <c r="AAA107" s="138"/>
      <c r="AAB107" s="138"/>
      <c r="AAC107" s="138"/>
      <c r="AAD107" s="138"/>
      <c r="AAE107" s="138"/>
      <c r="AAF107" s="138"/>
      <c r="AAG107" s="138"/>
      <c r="AAH107" s="138"/>
      <c r="AAI107" s="138"/>
      <c r="AAJ107" s="138"/>
      <c r="AAK107" s="138"/>
      <c r="AAL107" s="138"/>
      <c r="AAM107" s="138"/>
      <c r="AAN107" s="138"/>
      <c r="AAO107" s="138"/>
      <c r="AAP107" s="138"/>
      <c r="AAQ107" s="138"/>
      <c r="AAR107" s="138"/>
      <c r="AAS107" s="138"/>
      <c r="AAT107" s="138"/>
      <c r="AAU107" s="138"/>
      <c r="AAV107" s="138"/>
      <c r="AAW107" s="138"/>
      <c r="AAX107" s="138"/>
      <c r="AAY107" s="138"/>
      <c r="AAZ107" s="138"/>
      <c r="ABA107" s="138"/>
      <c r="ABB107" s="138"/>
      <c r="ABC107" s="138"/>
      <c r="ABD107" s="138"/>
      <c r="ABE107" s="138"/>
      <c r="ABF107" s="138"/>
      <c r="ABG107" s="138"/>
      <c r="ABH107" s="138"/>
      <c r="ABI107" s="138"/>
      <c r="ABJ107" s="138"/>
      <c r="ABK107" s="138"/>
      <c r="ABL107" s="138"/>
      <c r="ABM107" s="138"/>
      <c r="ABN107" s="138"/>
      <c r="ABO107" s="138"/>
      <c r="ABP107" s="138"/>
      <c r="ABQ107" s="138"/>
      <c r="ABR107" s="138"/>
      <c r="ABS107" s="138"/>
      <c r="ABT107" s="138"/>
      <c r="ABU107" s="138"/>
      <c r="ABV107" s="138"/>
      <c r="ABW107" s="138"/>
      <c r="ABX107" s="138"/>
      <c r="ABY107" s="138"/>
      <c r="ABZ107" s="138"/>
      <c r="ACA107" s="138"/>
      <c r="ACB107" s="138"/>
      <c r="ACC107" s="138"/>
      <c r="ACD107" s="138"/>
      <c r="ACE107" s="138"/>
      <c r="ACF107" s="138"/>
      <c r="ACG107" s="138"/>
      <c r="ACH107" s="138"/>
      <c r="ACI107" s="138"/>
      <c r="ACJ107" s="138"/>
      <c r="ACK107" s="138"/>
      <c r="ACL107" s="138"/>
      <c r="ACM107" s="138"/>
      <c r="ACN107" s="138"/>
      <c r="ACO107" s="138"/>
      <c r="ACP107" s="138"/>
      <c r="ACQ107" s="138"/>
      <c r="ACR107" s="138"/>
      <c r="ACS107" s="138"/>
      <c r="ACT107" s="138"/>
      <c r="ACU107" s="138"/>
      <c r="ACV107" s="138"/>
      <c r="ACW107" s="138"/>
      <c r="ACX107" s="138"/>
      <c r="ACY107" s="138"/>
      <c r="ACZ107" s="138"/>
      <c r="ADA107" s="138"/>
      <c r="ADB107" s="138"/>
      <c r="ADC107" s="138"/>
      <c r="ADD107" s="138"/>
      <c r="ADE107" s="138"/>
      <c r="ADF107" s="138"/>
      <c r="ADG107" s="138"/>
      <c r="ADH107" s="138"/>
      <c r="ADI107" s="138"/>
      <c r="ADJ107" s="138"/>
      <c r="ADK107" s="138"/>
      <c r="ADL107" s="138"/>
      <c r="ADM107" s="138"/>
      <c r="ADN107" s="138"/>
      <c r="ADO107" s="138"/>
      <c r="ADP107" s="138"/>
      <c r="ADQ107" s="138"/>
      <c r="ADR107" s="138"/>
      <c r="ADS107" s="138"/>
      <c r="ADT107" s="138"/>
      <c r="ADU107" s="138"/>
      <c r="ADV107" s="138"/>
      <c r="ADW107" s="138"/>
      <c r="ADX107" s="138"/>
      <c r="ADY107" s="138"/>
      <c r="ADZ107" s="138"/>
      <c r="AEA107" s="138"/>
      <c r="AEB107" s="138"/>
      <c r="AEC107" s="138"/>
      <c r="AED107" s="138"/>
      <c r="AEE107" s="138"/>
      <c r="AEF107" s="138"/>
      <c r="AEG107" s="138"/>
      <c r="AEH107" s="138"/>
      <c r="AEI107" s="138"/>
      <c r="AEJ107" s="138"/>
      <c r="AEK107" s="138"/>
      <c r="AEL107" s="138"/>
      <c r="AEM107" s="138"/>
      <c r="AEN107" s="138"/>
      <c r="AEO107" s="138"/>
      <c r="AEP107" s="138"/>
      <c r="AEQ107" s="138"/>
      <c r="AER107" s="138"/>
      <c r="AES107" s="138"/>
      <c r="AET107" s="138"/>
      <c r="AEU107" s="138"/>
      <c r="AEV107" s="138"/>
      <c r="AEW107" s="138"/>
      <c r="AEX107" s="138"/>
      <c r="AEY107" s="138"/>
      <c r="AEZ107" s="138"/>
      <c r="AFA107" s="138"/>
      <c r="AFB107" s="138"/>
      <c r="AFC107" s="138"/>
      <c r="AFD107" s="138"/>
      <c r="AFE107" s="138"/>
      <c r="AFF107" s="138"/>
      <c r="AFG107" s="138"/>
      <c r="AFH107" s="138"/>
      <c r="AFI107" s="138"/>
      <c r="AFJ107" s="138"/>
      <c r="AFK107" s="138"/>
      <c r="AFL107" s="138"/>
      <c r="AFM107" s="138"/>
      <c r="AFN107" s="138"/>
      <c r="AFO107" s="138"/>
      <c r="AFP107" s="138"/>
      <c r="AFQ107" s="138"/>
      <c r="AFR107" s="138"/>
      <c r="AFS107" s="138"/>
      <c r="AFT107" s="138"/>
      <c r="AFU107" s="138"/>
      <c r="AFV107" s="138"/>
      <c r="AFW107" s="138"/>
      <c r="AFX107" s="138"/>
      <c r="AFY107" s="138"/>
      <c r="AFZ107" s="138"/>
      <c r="AGA107" s="138"/>
      <c r="AGB107" s="138"/>
      <c r="AGC107" s="138"/>
      <c r="AGD107" s="138"/>
      <c r="AGE107" s="138"/>
      <c r="AGF107" s="138"/>
      <c r="AGG107" s="138"/>
      <c r="AGH107" s="138"/>
      <c r="AGI107" s="138"/>
      <c r="AGJ107" s="138"/>
      <c r="AGK107" s="138"/>
      <c r="AGL107" s="138"/>
      <c r="AGM107" s="138"/>
      <c r="AGN107" s="138"/>
      <c r="AGO107" s="138"/>
      <c r="AGP107" s="138"/>
      <c r="AGQ107" s="138"/>
      <c r="AGR107" s="138"/>
      <c r="AGS107" s="138"/>
      <c r="AGT107" s="138"/>
      <c r="AGU107" s="138"/>
      <c r="AGV107" s="138"/>
      <c r="AGW107" s="138"/>
      <c r="AGX107" s="138"/>
      <c r="AGY107" s="138"/>
      <c r="AGZ107" s="138"/>
      <c r="AHA107" s="138"/>
      <c r="AHB107" s="138"/>
      <c r="AHC107" s="138"/>
      <c r="AHD107" s="138"/>
      <c r="AHE107" s="138"/>
      <c r="AHF107" s="138"/>
      <c r="AHG107" s="138"/>
      <c r="AHH107" s="138"/>
      <c r="AHI107" s="138"/>
      <c r="AHJ107" s="138"/>
      <c r="AHK107" s="138"/>
      <c r="AHL107" s="138"/>
      <c r="AHM107" s="138"/>
      <c r="AHN107" s="138"/>
      <c r="AHO107" s="138"/>
      <c r="AHP107" s="138"/>
      <c r="AHQ107" s="138"/>
      <c r="AHR107" s="138"/>
      <c r="AHS107" s="138"/>
      <c r="AHT107" s="138"/>
      <c r="AHU107" s="138"/>
      <c r="AHV107" s="138"/>
      <c r="AHW107" s="138"/>
      <c r="AHX107" s="138"/>
      <c r="AHY107" s="138"/>
      <c r="AHZ107" s="138"/>
      <c r="AIA107" s="138"/>
      <c r="AIB107" s="138"/>
      <c r="AIC107" s="138"/>
      <c r="AID107" s="138"/>
      <c r="AIE107" s="138"/>
      <c r="AIF107" s="138"/>
      <c r="AIG107" s="138"/>
      <c r="AIH107" s="138"/>
      <c r="AII107" s="138"/>
      <c r="AIJ107" s="138"/>
      <c r="AIK107" s="138"/>
      <c r="AIL107" s="138"/>
      <c r="AIM107" s="138"/>
      <c r="AIN107" s="138"/>
      <c r="AIO107" s="138"/>
      <c r="AIP107" s="138"/>
      <c r="AIQ107" s="138"/>
      <c r="AIR107" s="138"/>
      <c r="AIS107" s="138"/>
      <c r="AIT107" s="138"/>
      <c r="AIU107" s="138"/>
      <c r="AIV107" s="138"/>
      <c r="AIW107" s="138"/>
      <c r="AIX107" s="138"/>
      <c r="AIY107" s="138"/>
      <c r="AIZ107" s="138"/>
      <c r="AJA107" s="138"/>
      <c r="AJB107" s="138"/>
      <c r="AJC107" s="138"/>
      <c r="AJD107" s="138"/>
      <c r="AJE107" s="138"/>
      <c r="AJF107" s="138"/>
      <c r="AJG107" s="138"/>
      <c r="AJH107" s="138"/>
      <c r="AJI107" s="138"/>
      <c r="AJJ107" s="138"/>
      <c r="AJK107" s="138"/>
      <c r="AJL107" s="138"/>
      <c r="AJM107" s="138"/>
      <c r="AJN107" s="138"/>
      <c r="AJO107" s="138"/>
      <c r="AJP107" s="138"/>
      <c r="AJQ107" s="138"/>
      <c r="AJR107" s="138"/>
      <c r="AJS107" s="138"/>
      <c r="AJT107" s="138"/>
      <c r="AJU107" s="138"/>
      <c r="AJV107" s="138"/>
      <c r="AJW107" s="138"/>
      <c r="AJX107" s="138"/>
      <c r="AJY107" s="138"/>
      <c r="AJZ107" s="138"/>
      <c r="AKA107" s="138"/>
      <c r="AKB107" s="138"/>
      <c r="AKC107" s="138"/>
      <c r="AKD107" s="138"/>
      <c r="AKE107" s="138"/>
      <c r="AKF107" s="138"/>
      <c r="AKG107" s="138"/>
      <c r="AKH107" s="138"/>
      <c r="AKI107" s="138"/>
      <c r="AKJ107" s="138"/>
      <c r="AKK107" s="138"/>
      <c r="AKL107" s="138"/>
      <c r="AKM107" s="138"/>
      <c r="AKN107" s="138"/>
      <c r="AKO107" s="138"/>
      <c r="AKP107" s="138"/>
      <c r="AKQ107" s="138"/>
      <c r="AKR107" s="138"/>
      <c r="AKS107" s="138"/>
      <c r="AKT107" s="138"/>
      <c r="AKU107" s="138"/>
      <c r="AKV107" s="138"/>
      <c r="AKW107" s="138"/>
      <c r="AKX107" s="138"/>
      <c r="AKY107" s="138"/>
      <c r="AKZ107" s="138"/>
      <c r="ALA107" s="138"/>
      <c r="ALB107" s="138"/>
      <c r="ALC107" s="138"/>
      <c r="ALD107" s="138"/>
      <c r="ALE107" s="138"/>
      <c r="ALF107" s="138"/>
      <c r="ALG107" s="138"/>
      <c r="ALH107" s="138"/>
      <c r="ALI107" s="138"/>
      <c r="ALJ107" s="138"/>
      <c r="ALK107" s="138"/>
      <c r="ALL107" s="138"/>
      <c r="ALM107" s="138"/>
      <c r="ALN107" s="138"/>
      <c r="ALO107" s="138"/>
      <c r="ALP107" s="138"/>
      <c r="ALQ107" s="138"/>
      <c r="ALR107" s="138"/>
      <c r="ALS107" s="138"/>
      <c r="ALT107" s="138"/>
      <c r="ALU107" s="138"/>
      <c r="ALV107" s="138"/>
      <c r="ALW107" s="138"/>
      <c r="ALX107" s="138"/>
      <c r="ALY107" s="138"/>
      <c r="ALZ107" s="138"/>
      <c r="AMA107" s="138"/>
      <c r="AMB107" s="138"/>
      <c r="AMC107" s="138"/>
      <c r="AMD107" s="138"/>
      <c r="AME107" s="138"/>
      <c r="AMF107" s="138"/>
      <c r="AMG107" s="138"/>
      <c r="AMH107" s="138"/>
      <c r="AMI107" s="138"/>
      <c r="AMJ107" s="138"/>
      <c r="AMK107" s="138"/>
      <c r="AML107" s="138"/>
      <c r="AMM107" s="138"/>
      <c r="AMN107" s="138"/>
      <c r="AMO107" s="138"/>
      <c r="AMP107" s="138"/>
      <c r="AMQ107" s="138"/>
      <c r="AMR107" s="138"/>
      <c r="AMS107" s="138"/>
      <c r="AMT107" s="138"/>
      <c r="AMU107" s="138"/>
      <c r="AMV107" s="138"/>
      <c r="AMW107" s="138"/>
      <c r="AMX107" s="138"/>
      <c r="AMY107" s="138"/>
      <c r="AMZ107" s="138"/>
      <c r="ANA107" s="138"/>
      <c r="ANB107" s="138"/>
      <c r="ANC107" s="138"/>
      <c r="AND107" s="138"/>
      <c r="ANE107" s="138"/>
      <c r="ANF107" s="138"/>
      <c r="ANG107" s="138"/>
      <c r="ANH107" s="138"/>
      <c r="ANI107" s="138"/>
      <c r="ANJ107" s="138"/>
      <c r="ANK107" s="138"/>
      <c r="ANL107" s="138"/>
      <c r="ANM107" s="138"/>
      <c r="ANN107" s="138"/>
      <c r="ANO107" s="138"/>
      <c r="ANP107" s="138"/>
      <c r="ANQ107" s="138"/>
      <c r="ANR107" s="138"/>
      <c r="ANS107" s="138"/>
      <c r="ANT107" s="138"/>
      <c r="ANU107" s="138"/>
      <c r="ANV107" s="138"/>
      <c r="ANW107" s="138"/>
      <c r="ANX107" s="138"/>
      <c r="ANY107" s="138"/>
      <c r="ANZ107" s="138"/>
      <c r="AOA107" s="138"/>
      <c r="AOB107" s="138"/>
      <c r="AOC107" s="138"/>
      <c r="AOD107" s="138"/>
      <c r="AOE107" s="138"/>
      <c r="AOF107" s="138"/>
      <c r="AOG107" s="138"/>
      <c r="AOH107" s="138"/>
      <c r="AOI107" s="138"/>
      <c r="AOJ107" s="138"/>
      <c r="AOK107" s="138"/>
      <c r="AOL107" s="138"/>
      <c r="AOM107" s="138"/>
      <c r="AON107" s="138"/>
      <c r="AOO107" s="138"/>
      <c r="AOP107" s="138"/>
      <c r="AOQ107" s="138"/>
      <c r="AOR107" s="138"/>
      <c r="AOS107" s="138"/>
      <c r="AOT107" s="138"/>
      <c r="AOU107" s="138"/>
      <c r="AOV107" s="138"/>
      <c r="AOW107" s="138"/>
      <c r="AOX107" s="138"/>
      <c r="AOY107" s="138"/>
      <c r="AOZ107" s="138"/>
      <c r="APA107" s="138"/>
      <c r="APB107" s="138"/>
      <c r="APC107" s="138"/>
      <c r="APD107" s="138"/>
      <c r="APE107" s="138"/>
      <c r="APF107" s="138"/>
      <c r="APG107" s="138"/>
      <c r="APH107" s="138"/>
      <c r="API107" s="138"/>
      <c r="APJ107" s="138"/>
      <c r="APK107" s="138"/>
      <c r="APL107" s="138"/>
      <c r="APM107" s="138"/>
      <c r="APN107" s="138"/>
      <c r="APO107" s="138"/>
      <c r="APP107" s="138"/>
      <c r="APQ107" s="138"/>
      <c r="APR107" s="138"/>
      <c r="APS107" s="138"/>
      <c r="APT107" s="138"/>
      <c r="APU107" s="138"/>
      <c r="APV107" s="138"/>
      <c r="APW107" s="138"/>
      <c r="APX107" s="138"/>
      <c r="APY107" s="138"/>
      <c r="APZ107" s="138"/>
      <c r="AQA107" s="138"/>
      <c r="AQB107" s="138"/>
      <c r="AQC107" s="138"/>
      <c r="AQD107" s="138"/>
      <c r="AQE107" s="138"/>
      <c r="AQF107" s="138"/>
      <c r="AQG107" s="138"/>
      <c r="AQH107" s="138"/>
      <c r="AQI107" s="138"/>
      <c r="AQJ107" s="138"/>
      <c r="AQK107" s="138"/>
      <c r="AQL107" s="138"/>
      <c r="AQM107" s="138"/>
      <c r="AQN107" s="138"/>
      <c r="AQO107" s="138"/>
      <c r="AQP107" s="138"/>
      <c r="AQQ107" s="138"/>
      <c r="AQR107" s="138"/>
      <c r="AQS107" s="138"/>
      <c r="AQT107" s="138"/>
      <c r="AQU107" s="138"/>
      <c r="AQV107" s="138"/>
      <c r="AQW107" s="138"/>
      <c r="AQX107" s="138"/>
      <c r="AQY107" s="138"/>
      <c r="AQZ107" s="138"/>
      <c r="ARA107" s="138"/>
      <c r="ARB107" s="138"/>
      <c r="ARC107" s="138"/>
      <c r="ARD107" s="138"/>
      <c r="ARE107" s="138"/>
      <c r="ARF107" s="138"/>
      <c r="ARG107" s="138"/>
      <c r="ARH107" s="138"/>
      <c r="ARI107" s="138"/>
      <c r="ARJ107" s="138"/>
      <c r="ARK107" s="138"/>
      <c r="ARL107" s="138"/>
      <c r="ARM107" s="138"/>
      <c r="ARN107" s="138"/>
      <c r="ARO107" s="138"/>
      <c r="ARP107" s="138"/>
      <c r="ARQ107" s="138"/>
      <c r="ARR107" s="138"/>
      <c r="ARS107" s="138"/>
      <c r="ART107" s="138"/>
      <c r="ARU107" s="138"/>
      <c r="ARV107" s="138"/>
      <c r="ARW107" s="138"/>
      <c r="ARX107" s="138"/>
      <c r="ARY107" s="138"/>
      <c r="ARZ107" s="138"/>
      <c r="ASA107" s="138"/>
      <c r="ASB107" s="138"/>
      <c r="ASC107" s="138"/>
      <c r="ASD107" s="138"/>
      <c r="ASE107" s="138"/>
      <c r="ASF107" s="138"/>
      <c r="ASG107" s="138"/>
      <c r="ASH107" s="138"/>
      <c r="ASI107" s="138"/>
      <c r="ASJ107" s="138"/>
      <c r="ASK107" s="138"/>
      <c r="ASL107" s="138"/>
      <c r="ASM107" s="138"/>
      <c r="ASN107" s="138"/>
      <c r="ASO107" s="138"/>
      <c r="ASP107" s="138"/>
      <c r="ASQ107" s="138"/>
      <c r="ASR107" s="138"/>
      <c r="ASS107" s="138"/>
      <c r="AST107" s="138"/>
      <c r="ASU107" s="138"/>
      <c r="ASV107" s="138"/>
      <c r="ASW107" s="138"/>
      <c r="ASX107" s="138"/>
      <c r="ASY107" s="138"/>
      <c r="ASZ107" s="138"/>
      <c r="ATA107" s="138"/>
      <c r="ATB107" s="138"/>
      <c r="ATC107" s="138"/>
      <c r="ATD107" s="138"/>
      <c r="ATE107" s="138"/>
      <c r="ATF107" s="138"/>
      <c r="ATG107" s="138"/>
      <c r="ATH107" s="138"/>
      <c r="ATI107" s="138"/>
      <c r="ATJ107" s="138"/>
      <c r="ATK107" s="138"/>
      <c r="ATL107" s="138"/>
      <c r="ATM107" s="138"/>
      <c r="ATN107" s="138"/>
      <c r="ATO107" s="138"/>
      <c r="ATP107" s="138"/>
      <c r="ATQ107" s="138"/>
      <c r="ATR107" s="138"/>
      <c r="ATS107" s="138"/>
      <c r="ATT107" s="138"/>
      <c r="ATU107" s="138"/>
      <c r="ATV107" s="138"/>
      <c r="ATW107" s="138"/>
      <c r="ATX107" s="138"/>
      <c r="ATY107" s="138"/>
      <c r="ATZ107" s="138"/>
      <c r="AUA107" s="138"/>
      <c r="AUB107" s="138"/>
      <c r="AUC107" s="138"/>
      <c r="AUD107" s="138"/>
      <c r="AUE107" s="138"/>
      <c r="AUF107" s="138"/>
      <c r="AUG107" s="138"/>
      <c r="AUH107" s="138"/>
      <c r="AUI107" s="138"/>
      <c r="AUJ107" s="138"/>
      <c r="AUK107" s="138"/>
      <c r="AUL107" s="138"/>
      <c r="AUM107" s="138"/>
      <c r="AUN107" s="138"/>
      <c r="AUO107" s="138"/>
      <c r="AUP107" s="138"/>
      <c r="AUQ107" s="138"/>
      <c r="AUR107" s="138"/>
      <c r="AUS107" s="138"/>
      <c r="AUT107" s="138"/>
      <c r="AUU107" s="138"/>
      <c r="AUV107" s="138"/>
      <c r="AUW107" s="138"/>
      <c r="AUX107" s="138"/>
      <c r="AUY107" s="138"/>
      <c r="AUZ107" s="138"/>
      <c r="AVA107" s="138"/>
      <c r="AVB107" s="138"/>
      <c r="AVC107" s="138"/>
      <c r="AVD107" s="138"/>
      <c r="AVE107" s="138"/>
    </row>
    <row r="108" spans="83:1253" x14ac:dyDescent="0.25">
      <c r="CE108" s="137"/>
    </row>
  </sheetData>
  <autoFilter ref="A7:MV71" xr:uid="{00000000-0009-0000-0000-000000000000}"/>
  <dataConsolidate/>
  <mergeCells count="9">
    <mergeCell ref="MT6:MX6"/>
    <mergeCell ref="B4:G4"/>
    <mergeCell ref="A6:W6"/>
    <mergeCell ref="X6:AM6"/>
    <mergeCell ref="A1:MP1"/>
    <mergeCell ref="AO6:HY6"/>
    <mergeCell ref="KP6:LT6"/>
    <mergeCell ref="LU6:LZ6"/>
    <mergeCell ref="MQ6:MS6"/>
  </mergeCells>
  <hyperlinks>
    <hyperlink ref="P16" r:id="rId1" xr:uid="{00000000-0004-0000-0000-000000000000}"/>
    <hyperlink ref="P15" r:id="rId2" xr:uid="{00000000-0004-0000-0000-000001000000}"/>
    <hyperlink ref="P28" r:id="rId3" xr:uid="{00000000-0004-0000-0000-000002000000}"/>
    <hyperlink ref="P10" r:id="rId4" xr:uid="{00000000-0004-0000-0000-000003000000}"/>
    <hyperlink ref="P29" r:id="rId5" xr:uid="{00000000-0004-0000-0000-000004000000}"/>
    <hyperlink ref="P30" r:id="rId6" xr:uid="{00000000-0004-0000-0000-000005000000}"/>
    <hyperlink ref="P21" r:id="rId7" xr:uid="{00000000-0004-0000-0000-000006000000}"/>
    <hyperlink ref="P13" r:id="rId8" xr:uid="{00000000-0004-0000-0000-000007000000}"/>
    <hyperlink ref="P34" r:id="rId9" xr:uid="{00000000-0004-0000-0000-000008000000}"/>
    <hyperlink ref="P35" r:id="rId10" xr:uid="{00000000-0004-0000-0000-000009000000}"/>
    <hyperlink ref="P20" r:id="rId11" xr:uid="{00000000-0004-0000-0000-00000A000000}"/>
    <hyperlink ref="P18" r:id="rId12" xr:uid="{00000000-0004-0000-0000-00000B000000}"/>
    <hyperlink ref="P48" r:id="rId13" xr:uid="{00000000-0004-0000-0000-00000C000000}"/>
    <hyperlink ref="P49" r:id="rId14" xr:uid="{00000000-0004-0000-0000-00000D000000}"/>
    <hyperlink ref="P54" r:id="rId15" xr:uid="{00000000-0004-0000-0000-00000E000000}"/>
    <hyperlink ref="P59" r:id="rId16" xr:uid="{00000000-0004-0000-0000-00000F000000}"/>
    <hyperlink ref="P33" r:id="rId17" xr:uid="{00000000-0004-0000-0000-000010000000}"/>
    <hyperlink ref="P32" r:id="rId18" xr:uid="{00000000-0004-0000-0000-000011000000}"/>
    <hyperlink ref="P31" r:id="rId19" xr:uid="{00000000-0004-0000-0000-000012000000}"/>
    <hyperlink ref="P36" r:id="rId20" xr:uid="{00000000-0004-0000-0000-000013000000}"/>
    <hyperlink ref="P62" r:id="rId21" xr:uid="{00000000-0004-0000-0000-000014000000}"/>
    <hyperlink ref="P17" r:id="rId22" xr:uid="{00000000-0004-0000-0000-000015000000}"/>
    <hyperlink ref="P19" r:id="rId23" xr:uid="{00000000-0004-0000-0000-000016000000}"/>
    <hyperlink ref="P37" r:id="rId24" xr:uid="{00000000-0004-0000-0000-000017000000}"/>
    <hyperlink ref="P43" r:id="rId25" xr:uid="{00000000-0004-0000-0000-000018000000}"/>
    <hyperlink ref="P46" r:id="rId26" xr:uid="{00000000-0004-0000-0000-000019000000}"/>
    <hyperlink ref="P53" r:id="rId27" xr:uid="{00000000-0004-0000-0000-00001A000000}"/>
    <hyperlink ref="P51" r:id="rId28" xr:uid="{00000000-0004-0000-0000-00001B000000}"/>
    <hyperlink ref="P50" r:id="rId29" xr:uid="{00000000-0004-0000-0000-00001C000000}"/>
    <hyperlink ref="P9" r:id="rId30" xr:uid="{00000000-0004-0000-0000-00001D000000}"/>
    <hyperlink ref="P52" r:id="rId31" xr:uid="{00000000-0004-0000-0000-00001E000000}"/>
    <hyperlink ref="P58" r:id="rId32" xr:uid="{00000000-0004-0000-0000-00001F000000}"/>
    <hyperlink ref="P56" r:id="rId33" xr:uid="{00000000-0004-0000-0000-000020000000}"/>
    <hyperlink ref="P57" r:id="rId34" xr:uid="{00000000-0004-0000-0000-000021000000}"/>
    <hyperlink ref="P45" r:id="rId35" xr:uid="{00000000-0004-0000-0000-000022000000}"/>
    <hyperlink ref="P44" r:id="rId36" xr:uid="{00000000-0004-0000-0000-000023000000}"/>
    <hyperlink ref="P55" r:id="rId37" xr:uid="{00000000-0004-0000-0000-000024000000}"/>
    <hyperlink ref="P23" r:id="rId38" xr:uid="{00000000-0004-0000-0000-000025000000}"/>
    <hyperlink ref="P27" r:id="rId39" display="d.koinoniki@halandri.gr" xr:uid="{00000000-0004-0000-0000-000026000000}"/>
    <hyperlink ref="P26" r:id="rId40" display="mailto:vpapadeli@dpapxol.gov.gr" xr:uid="{00000000-0004-0000-0000-000027000000}"/>
    <hyperlink ref="P8" r:id="rId41" xr:uid="{00000000-0004-0000-0000-000028000000}"/>
    <hyperlink ref="P60" r:id="rId42" xr:uid="{00000000-0004-0000-0000-000029000000}"/>
  </hyperlinks>
  <pageMargins left="0.7" right="0.7" top="0.75" bottom="0.75" header="0.3" footer="0.3"/>
  <pageSetup orientation="portrait" r:id="rId43"/>
  <drawing r:id="rId4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IW94"/>
  <sheetViews>
    <sheetView zoomScale="80" zoomScaleNormal="80" workbookViewId="0">
      <selection activeCell="E11" sqref="E11"/>
    </sheetView>
  </sheetViews>
  <sheetFormatPr defaultRowHeight="15" x14ac:dyDescent="0.25"/>
  <cols>
    <col min="1" max="1" width="6.28515625" customWidth="1"/>
    <col min="2" max="2" width="15.7109375" customWidth="1"/>
    <col min="3" max="3" width="15" customWidth="1"/>
    <col min="4" max="4" width="15.7109375" customWidth="1"/>
    <col min="5" max="5" width="15.28515625" customWidth="1"/>
    <col min="6" max="6" width="53.140625" customWidth="1"/>
    <col min="7" max="7" width="18.42578125" customWidth="1"/>
    <col min="8" max="8" width="20.5703125" customWidth="1"/>
    <col min="9" max="9" width="17" customWidth="1"/>
    <col min="10" max="10" width="26.5703125" customWidth="1"/>
    <col min="12" max="12" width="12.28515625" customWidth="1"/>
    <col min="17" max="17" width="21.85546875" customWidth="1"/>
    <col min="18" max="18" width="16.5703125" customWidth="1"/>
    <col min="19" max="19" width="14.85546875" customWidth="1"/>
    <col min="20" max="20" width="14.7109375" customWidth="1"/>
    <col min="21" max="21" width="17.140625" customWidth="1"/>
    <col min="22" max="22" width="15.140625" customWidth="1"/>
    <col min="23" max="23" width="16.85546875" customWidth="1"/>
    <col min="24" max="24" width="14" customWidth="1"/>
    <col min="25" max="25" width="16" customWidth="1"/>
    <col min="26" max="26" width="25.7109375" customWidth="1"/>
    <col min="27" max="28" width="16" customWidth="1"/>
    <col min="29" max="29" width="17" customWidth="1"/>
    <col min="30" max="30" width="13.5703125" customWidth="1"/>
    <col min="31" max="31" width="13.7109375" customWidth="1"/>
    <col min="32" max="32" width="22.85546875" customWidth="1"/>
    <col min="33" max="33" width="17" customWidth="1"/>
    <col min="34" max="35" width="18.85546875" customWidth="1"/>
    <col min="36" max="36" width="21.28515625" customWidth="1"/>
    <col min="37" max="37" width="21.140625" bestFit="1" customWidth="1"/>
    <col min="38" max="38" width="13.140625" customWidth="1"/>
    <col min="39" max="39" width="14.85546875" customWidth="1"/>
    <col min="40" max="40" width="13.140625" customWidth="1"/>
    <col min="41" max="41" width="21.5703125" customWidth="1"/>
    <col min="42" max="42" width="21" bestFit="1" customWidth="1"/>
    <col min="43" max="43" width="23.7109375" customWidth="1"/>
    <col min="44" max="44" width="14.85546875" customWidth="1"/>
    <col min="45" max="45" width="15.28515625" customWidth="1"/>
    <col min="47" max="47" width="14.5703125" customWidth="1"/>
    <col min="48" max="48" width="13.7109375" customWidth="1"/>
    <col min="49" max="49" width="20" customWidth="1"/>
    <col min="50" max="50" width="14.42578125" customWidth="1"/>
    <col min="51" max="51" width="17.5703125" customWidth="1"/>
    <col min="52" max="52" width="13.140625" customWidth="1"/>
    <col min="53" max="53" width="16" customWidth="1"/>
    <col min="54" max="54" width="18.5703125" customWidth="1"/>
    <col min="55" max="55" width="12.5703125" customWidth="1"/>
    <col min="56" max="56" width="13.7109375" customWidth="1"/>
    <col min="57" max="57" width="15" customWidth="1"/>
    <col min="59" max="59" width="19.5703125" customWidth="1"/>
    <col min="60" max="60" width="12.28515625" customWidth="1"/>
    <col min="61" max="62" width="12.5703125" customWidth="1"/>
    <col min="63" max="63" width="12.140625" customWidth="1"/>
    <col min="64" max="64" width="13" customWidth="1"/>
    <col min="65" max="65" width="12.42578125" customWidth="1"/>
    <col min="67" max="67" width="24.85546875" customWidth="1"/>
    <col min="68" max="68" width="14.7109375" customWidth="1"/>
    <col min="69" max="69" width="15.28515625" customWidth="1"/>
    <col min="70" max="70" width="11.42578125" customWidth="1"/>
    <col min="72" max="72" width="12.42578125" customWidth="1"/>
    <col min="73" max="73" width="11.28515625" customWidth="1"/>
    <col min="74" max="74" width="11.85546875" customWidth="1"/>
    <col min="76" max="76" width="12.42578125" customWidth="1"/>
    <col min="78" max="78" width="20" customWidth="1"/>
    <col min="79" max="79" width="14.7109375" customWidth="1"/>
    <col min="80" max="80" width="16.140625" customWidth="1"/>
    <col min="81" max="81" width="11.7109375" customWidth="1"/>
    <col min="82" max="82" width="14.28515625" customWidth="1"/>
    <col min="83" max="83" width="17.42578125" customWidth="1"/>
    <col min="84" max="84" width="21.7109375" customWidth="1"/>
    <col min="85" max="85" width="14" customWidth="1"/>
    <col min="86" max="86" width="14.140625" customWidth="1"/>
    <col min="87" max="87" width="12.28515625" customWidth="1"/>
    <col min="88" max="88" width="17.140625" customWidth="1"/>
    <col min="89" max="89" width="12.28515625" customWidth="1"/>
    <col min="90" max="90" width="13.28515625" customWidth="1"/>
    <col min="91" max="91" width="13.5703125" customWidth="1"/>
    <col min="92" max="92" width="14.140625" customWidth="1"/>
    <col min="93" max="95" width="14" customWidth="1"/>
    <col min="96" max="96" width="16.85546875" customWidth="1"/>
    <col min="97" max="98" width="14" customWidth="1"/>
    <col min="99" max="99" width="19" customWidth="1"/>
    <col min="100" max="100" width="30.7109375" customWidth="1"/>
    <col min="101" max="101" width="13" customWidth="1"/>
    <col min="102" max="102" width="14.28515625" customWidth="1"/>
    <col min="103" max="107" width="13.42578125" customWidth="1"/>
    <col min="108" max="108" width="16.28515625" customWidth="1"/>
    <col min="110" max="110" width="12.28515625" customWidth="1"/>
    <col min="111" max="111" width="15.7109375" customWidth="1"/>
    <col min="112" max="112" width="25.85546875" customWidth="1"/>
    <col min="113" max="113" width="18.28515625" customWidth="1"/>
    <col min="114" max="114" width="12.140625" customWidth="1"/>
    <col min="115" max="119" width="11.85546875" customWidth="1"/>
    <col min="120" max="120" width="16.140625" customWidth="1"/>
    <col min="122" max="122" width="11.7109375" customWidth="1"/>
    <col min="123" max="123" width="14.7109375" customWidth="1"/>
    <col min="124" max="124" width="26.28515625" customWidth="1"/>
    <col min="125" max="125" width="21" customWidth="1"/>
    <col min="126" max="126" width="11.28515625" customWidth="1"/>
    <col min="127" max="127" width="14.7109375" customWidth="1"/>
    <col min="128" max="128" width="11.5703125" customWidth="1"/>
    <col min="129" max="129" width="11.42578125" customWidth="1"/>
    <col min="130" max="130" width="13.85546875" customWidth="1"/>
    <col min="131" max="131" width="11.42578125" bestFit="1" customWidth="1"/>
    <col min="132" max="132" width="11.85546875" customWidth="1"/>
    <col min="133" max="133" width="13.42578125" customWidth="1"/>
    <col min="134" max="134" width="13.28515625" customWidth="1"/>
    <col min="136" max="136" width="15.7109375" customWidth="1"/>
    <col min="137" max="137" width="12.42578125" customWidth="1"/>
    <col min="138" max="138" width="10.7109375" customWidth="1"/>
    <col min="141" max="142" width="11.28515625" customWidth="1"/>
    <col min="145" max="145" width="14.5703125" customWidth="1"/>
    <col min="146" max="146" width="11.85546875" customWidth="1"/>
    <col min="147" max="147" width="11.28515625" customWidth="1"/>
    <col min="150" max="150" width="12.5703125" customWidth="1"/>
    <col min="151" max="151" width="12" customWidth="1"/>
    <col min="154" max="154" width="15.140625" customWidth="1"/>
    <col min="155" max="155" width="11.7109375" customWidth="1"/>
    <col min="156" max="156" width="12.42578125" customWidth="1"/>
    <col min="159" max="159" width="14.28515625" customWidth="1"/>
    <col min="160" max="160" width="11.140625" customWidth="1"/>
    <col min="164" max="164" width="12.28515625" customWidth="1"/>
    <col min="165" max="165" width="13.140625" customWidth="1"/>
    <col min="168" max="168" width="12.28515625" customWidth="1"/>
    <col min="169" max="169" width="12.140625" customWidth="1"/>
    <col min="170" max="174" width="13.7109375" customWidth="1"/>
    <col min="175" max="175" width="15.28515625" customWidth="1"/>
    <col min="176" max="176" width="18.5703125" customWidth="1"/>
    <col min="177" max="177" width="16.42578125" customWidth="1"/>
    <col min="178" max="178" width="17.42578125" customWidth="1"/>
    <col min="179" max="179" width="17.85546875" customWidth="1"/>
    <col min="180" max="180" width="24.140625" bestFit="1" customWidth="1"/>
    <col min="181" max="181" width="19.85546875" customWidth="1"/>
    <col min="183" max="183" width="18.140625" customWidth="1"/>
    <col min="184" max="184" width="14.42578125" customWidth="1"/>
    <col min="185" max="185" width="14.85546875" customWidth="1"/>
    <col min="187" max="187" width="16.85546875" customWidth="1"/>
    <col min="188" max="188" width="12.5703125" customWidth="1"/>
    <col min="189" max="189" width="12" customWidth="1"/>
    <col min="191" max="191" width="18" customWidth="1"/>
    <col min="192" max="192" width="11.85546875" customWidth="1"/>
    <col min="193" max="193" width="15" customWidth="1"/>
    <col min="204" max="204" width="16.85546875" customWidth="1"/>
    <col min="205" max="205" width="13.5703125" customWidth="1"/>
    <col min="208" max="208" width="15" customWidth="1"/>
    <col min="209" max="209" width="16.140625" customWidth="1"/>
    <col min="212" max="212" width="14" customWidth="1"/>
    <col min="213" max="213" width="16.140625" customWidth="1"/>
    <col min="216" max="216" width="14.42578125" customWidth="1"/>
    <col min="219" max="219" width="13.140625" customWidth="1"/>
    <col min="220" max="220" width="14.7109375" customWidth="1"/>
    <col min="221" max="221" width="13.140625" customWidth="1"/>
    <col min="224" max="224" width="13.28515625" customWidth="1"/>
    <col min="225" max="225" width="15.140625" customWidth="1"/>
    <col min="226" max="226" width="12.5703125" customWidth="1"/>
    <col min="227" max="227" width="16.28515625" customWidth="1"/>
    <col min="229" max="229" width="12.5703125" customWidth="1"/>
    <col min="230" max="230" width="32.140625" customWidth="1"/>
    <col min="231" max="231" width="12.42578125" customWidth="1"/>
    <col min="232" max="232" width="14.42578125" customWidth="1"/>
    <col min="233" max="233" width="18.85546875" customWidth="1"/>
    <col min="234" max="234" width="16.140625" customWidth="1"/>
    <col min="241" max="241" width="13.7109375" customWidth="1"/>
    <col min="242" max="242" width="13.140625" customWidth="1"/>
    <col min="243" max="243" width="14.140625" customWidth="1"/>
    <col min="244" max="244" width="12.28515625" customWidth="1"/>
    <col min="245" max="245" width="15.5703125" customWidth="1"/>
    <col min="246" max="246" width="25.42578125" customWidth="1"/>
    <col min="253" max="253" width="34.5703125" customWidth="1"/>
    <col min="254" max="254" width="33.42578125" customWidth="1"/>
    <col min="256" max="256" width="22.140625" customWidth="1"/>
    <col min="257" max="257" width="14.28515625" customWidth="1"/>
    <col min="258" max="258" width="16.42578125" customWidth="1"/>
    <col min="259" max="259" width="17.140625" customWidth="1"/>
    <col min="260" max="260" width="15.7109375" customWidth="1"/>
    <col min="267" max="267" width="12.5703125" customWidth="1"/>
    <col min="268" max="268" width="23.140625" customWidth="1"/>
    <col min="269" max="269" width="18.140625" customWidth="1"/>
    <col min="270" max="270" width="16.140625" customWidth="1"/>
    <col min="271" max="271" width="24" customWidth="1"/>
  </cols>
  <sheetData>
    <row r="1" spans="1:2285" ht="113.25" customHeight="1" x14ac:dyDescent="0.25">
      <c r="A1" s="279"/>
      <c r="B1" s="280"/>
      <c r="C1" s="280"/>
      <c r="D1" s="280"/>
      <c r="E1" s="280"/>
      <c r="F1" s="280"/>
    </row>
    <row r="2" spans="1:2285" ht="45.75" customHeight="1" x14ac:dyDescent="0.25">
      <c r="A2" s="263" t="s">
        <v>456</v>
      </c>
      <c r="B2" s="263"/>
      <c r="C2" s="263"/>
      <c r="D2" s="263"/>
      <c r="E2" s="263"/>
      <c r="F2" s="263"/>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O2" s="189"/>
      <c r="AP2" s="189"/>
      <c r="AQ2" s="189"/>
      <c r="AR2" s="189"/>
      <c r="AS2" s="189"/>
      <c r="AT2" s="189"/>
      <c r="AU2" s="189"/>
      <c r="AV2" s="189"/>
      <c r="AW2" s="189"/>
      <c r="AX2" s="189"/>
      <c r="AY2" s="189"/>
      <c r="AZ2" s="189"/>
      <c r="BA2" s="189"/>
      <c r="BB2" s="189"/>
      <c r="BC2" s="189"/>
      <c r="BD2" s="189"/>
      <c r="BE2" s="189"/>
      <c r="BF2" s="189"/>
      <c r="BG2" s="189"/>
      <c r="BH2" s="189"/>
      <c r="BI2" s="189"/>
      <c r="BJ2" s="189"/>
      <c r="BK2" s="189"/>
      <c r="BL2" s="189"/>
      <c r="BM2" s="189"/>
      <c r="BN2" s="189"/>
      <c r="BO2" s="189"/>
      <c r="BP2" s="189"/>
      <c r="BQ2" s="189"/>
      <c r="BR2" s="189"/>
      <c r="BS2" s="189"/>
      <c r="BT2" s="189"/>
      <c r="BU2" s="189"/>
      <c r="BV2" s="189"/>
      <c r="BW2" s="189"/>
      <c r="BX2" s="189"/>
      <c r="BY2" s="189"/>
      <c r="BZ2" s="189"/>
      <c r="CA2" s="189"/>
      <c r="CB2" s="189"/>
      <c r="CC2" s="189"/>
      <c r="CD2" s="189"/>
      <c r="CE2" s="189"/>
      <c r="CF2" s="189"/>
      <c r="CG2" s="189"/>
      <c r="CH2" s="189"/>
      <c r="CI2" s="189"/>
      <c r="CJ2" s="189"/>
      <c r="CK2" s="189"/>
      <c r="CL2" s="189"/>
      <c r="CM2" s="189"/>
      <c r="CN2" s="189"/>
      <c r="CO2" s="189"/>
      <c r="CP2" s="189"/>
      <c r="CQ2" s="189"/>
      <c r="CR2" s="189"/>
      <c r="CS2" s="189"/>
      <c r="CT2" s="189"/>
      <c r="CU2" s="189"/>
      <c r="CV2" s="189"/>
      <c r="CW2" s="189"/>
      <c r="CX2" s="189"/>
      <c r="CY2" s="189"/>
      <c r="CZ2" s="189"/>
      <c r="DA2" s="189"/>
      <c r="DB2" s="189"/>
      <c r="DC2" s="189"/>
      <c r="DD2" s="189"/>
      <c r="DE2" s="189"/>
      <c r="DF2" s="189"/>
      <c r="DG2" s="189"/>
      <c r="DH2" s="189"/>
      <c r="DI2" s="189"/>
      <c r="DJ2" s="189"/>
      <c r="DK2" s="189"/>
      <c r="DL2" s="189"/>
      <c r="DM2" s="189"/>
      <c r="DN2" s="189"/>
      <c r="DO2" s="189"/>
      <c r="DP2" s="189"/>
      <c r="DQ2" s="189"/>
      <c r="DR2" s="189"/>
      <c r="DS2" s="189"/>
      <c r="DT2" s="189"/>
      <c r="DU2" s="189"/>
      <c r="DV2" s="189"/>
      <c r="DW2" s="189"/>
      <c r="DX2" s="189"/>
      <c r="DY2" s="189"/>
      <c r="DZ2" s="189"/>
      <c r="EA2" s="189"/>
      <c r="EB2" s="189"/>
      <c r="EC2" s="189"/>
      <c r="ED2" s="189"/>
      <c r="EE2" s="189"/>
      <c r="EF2" s="189"/>
      <c r="EG2" s="189"/>
      <c r="EH2" s="189"/>
      <c r="EI2" s="189"/>
      <c r="EJ2" s="189"/>
      <c r="EK2" s="189"/>
      <c r="EL2" s="189"/>
      <c r="EM2" s="189"/>
      <c r="EN2" s="189" t="s">
        <v>0</v>
      </c>
      <c r="EO2" s="189"/>
      <c r="EP2" s="189"/>
      <c r="EQ2" s="189"/>
      <c r="ER2" s="189"/>
      <c r="ES2" s="189"/>
      <c r="ET2" s="189"/>
      <c r="EU2" s="189"/>
      <c r="EV2" s="189"/>
      <c r="EW2" s="189"/>
      <c r="EX2" s="189"/>
      <c r="EY2" s="189"/>
      <c r="EZ2" s="189"/>
      <c r="FA2" s="189"/>
      <c r="FB2" s="189"/>
      <c r="FC2" s="189"/>
      <c r="FD2" s="189"/>
      <c r="FE2" s="189"/>
      <c r="FF2" s="189"/>
      <c r="FG2" s="189"/>
      <c r="FH2" s="189"/>
      <c r="FI2" s="189"/>
      <c r="FJ2" s="189"/>
      <c r="FK2" s="189"/>
      <c r="FL2" s="189"/>
      <c r="FM2" s="189"/>
      <c r="FN2" s="189"/>
      <c r="FO2" s="189"/>
      <c r="FP2" s="189"/>
      <c r="FQ2" s="189"/>
      <c r="FR2" s="189"/>
      <c r="FS2" s="189"/>
      <c r="FT2" s="189"/>
      <c r="FU2" s="189"/>
      <c r="FV2" s="189"/>
      <c r="FW2" s="189"/>
      <c r="FX2" s="189"/>
      <c r="FY2" s="189"/>
      <c r="FZ2" s="189"/>
      <c r="GA2" s="189"/>
      <c r="GB2" s="189"/>
      <c r="GC2" s="189"/>
      <c r="GD2" s="189"/>
      <c r="GE2" s="189"/>
      <c r="GF2" s="189"/>
      <c r="GG2" s="189"/>
      <c r="GH2" s="189"/>
      <c r="GI2" s="189"/>
      <c r="GJ2" s="189"/>
      <c r="GK2" s="189"/>
      <c r="GL2" s="189"/>
      <c r="GM2" s="189"/>
      <c r="GN2" s="189"/>
      <c r="GO2" s="189"/>
      <c r="GP2" s="189"/>
      <c r="GQ2" s="189"/>
      <c r="GR2" s="189"/>
      <c r="GS2" s="189"/>
      <c r="GT2" s="189"/>
      <c r="GU2" s="189"/>
      <c r="GV2" s="189"/>
      <c r="GW2" s="189"/>
      <c r="GX2" s="189"/>
      <c r="GY2" s="189"/>
      <c r="GZ2" s="189"/>
      <c r="HA2" s="189"/>
      <c r="HB2" s="189"/>
      <c r="HC2" s="189"/>
      <c r="HD2" s="189"/>
      <c r="HE2" s="189"/>
      <c r="HF2" s="189"/>
      <c r="HG2" s="189"/>
      <c r="HH2" s="189"/>
      <c r="HI2" s="189"/>
      <c r="HJ2" s="189"/>
      <c r="HK2" s="189"/>
      <c r="HL2" s="189"/>
      <c r="HM2" s="189"/>
      <c r="HN2" s="189"/>
      <c r="HO2" s="189"/>
      <c r="HP2" s="189"/>
      <c r="HQ2" s="189"/>
      <c r="HR2" s="275"/>
      <c r="HS2" s="276"/>
      <c r="HT2" s="276"/>
      <c r="HU2" s="276"/>
      <c r="HV2" s="276"/>
      <c r="HW2" s="276"/>
      <c r="HX2" s="276"/>
      <c r="HY2" s="276"/>
      <c r="HZ2" s="276"/>
      <c r="IA2" s="276"/>
      <c r="IB2" s="276"/>
      <c r="IC2" s="276"/>
      <c r="ID2" s="276"/>
      <c r="IE2" s="276"/>
      <c r="IF2" s="276"/>
      <c r="IG2" s="276"/>
      <c r="IH2" s="276"/>
      <c r="II2" s="276"/>
      <c r="IJ2" s="276"/>
      <c r="IK2" s="276"/>
      <c r="IL2" s="276"/>
      <c r="IM2" s="276"/>
      <c r="IN2" s="276"/>
      <c r="IO2" s="276"/>
      <c r="IP2" s="276"/>
      <c r="IQ2" s="276"/>
      <c r="IR2" s="276"/>
      <c r="IS2" s="276"/>
      <c r="IT2" s="277"/>
      <c r="IU2" s="278"/>
      <c r="IV2" s="276"/>
      <c r="IW2" s="276"/>
      <c r="IX2" s="276"/>
      <c r="IY2" s="276"/>
      <c r="IZ2" s="276"/>
      <c r="JA2" s="276"/>
      <c r="JB2" s="276"/>
      <c r="JC2" s="276"/>
      <c r="JD2" s="276"/>
      <c r="JE2" s="276"/>
      <c r="JF2" s="276"/>
      <c r="JG2" s="276"/>
      <c r="JH2" s="276"/>
      <c r="JI2" s="276"/>
      <c r="JJ2" s="276"/>
      <c r="JK2" s="277"/>
    </row>
    <row r="3" spans="1:2285" s="10" customFormat="1" ht="47.25" customHeight="1" x14ac:dyDescent="0.15">
      <c r="A3" s="190" t="s">
        <v>12</v>
      </c>
      <c r="B3" s="190" t="s">
        <v>72</v>
      </c>
      <c r="C3" s="190" t="s">
        <v>13</v>
      </c>
      <c r="D3" s="191" t="s">
        <v>1256</v>
      </c>
      <c r="E3" s="217"/>
      <c r="F3" s="217"/>
      <c r="G3" s="217"/>
      <c r="H3" s="217"/>
      <c r="I3" s="217"/>
      <c r="J3" s="217"/>
      <c r="K3" s="218"/>
      <c r="L3" s="192" t="s">
        <v>1257</v>
      </c>
      <c r="M3" s="219"/>
      <c r="N3" s="219"/>
      <c r="O3" s="219"/>
      <c r="P3" s="219"/>
      <c r="Q3" s="220"/>
      <c r="R3" s="193" t="s">
        <v>1258</v>
      </c>
      <c r="S3" s="221"/>
      <c r="T3" s="221"/>
      <c r="U3" s="221"/>
      <c r="V3" s="221"/>
      <c r="W3" s="221"/>
      <c r="X3" s="221"/>
      <c r="Y3" s="221"/>
      <c r="Z3" s="221"/>
      <c r="AA3" s="221"/>
      <c r="AB3" s="221"/>
      <c r="AC3" s="221"/>
      <c r="AD3" s="221"/>
      <c r="AE3" s="221"/>
      <c r="AF3" s="221"/>
      <c r="AG3" s="222"/>
      <c r="AH3" s="194" t="s">
        <v>77</v>
      </c>
      <c r="AI3" s="195" t="s">
        <v>1259</v>
      </c>
      <c r="AJ3" s="196"/>
      <c r="AK3" s="223"/>
      <c r="AL3" s="223"/>
      <c r="AM3" s="223"/>
      <c r="AN3" s="223"/>
      <c r="AO3" s="223"/>
      <c r="AP3" s="224"/>
      <c r="AQ3" s="225"/>
      <c r="AR3" s="195" t="s">
        <v>1260</v>
      </c>
      <c r="AS3" s="223"/>
      <c r="AT3" s="223"/>
      <c r="AU3" s="223"/>
      <c r="AV3" s="223"/>
      <c r="AW3" s="223"/>
      <c r="AX3" s="224"/>
      <c r="AY3" s="225"/>
      <c r="AZ3" s="195" t="s">
        <v>1261</v>
      </c>
      <c r="BA3" s="223"/>
      <c r="BB3" s="223"/>
      <c r="BC3" s="223"/>
      <c r="BD3" s="223"/>
      <c r="BE3" s="223"/>
      <c r="BF3" s="224"/>
      <c r="BG3" s="226"/>
      <c r="BH3" s="196" t="s">
        <v>191</v>
      </c>
      <c r="BI3" s="196"/>
      <c r="BJ3" s="196"/>
      <c r="BK3" s="196"/>
      <c r="BL3" s="196"/>
      <c r="BM3" s="223"/>
      <c r="BN3" s="223"/>
      <c r="BO3" s="223"/>
      <c r="BP3" s="223"/>
      <c r="BQ3" s="195" t="s">
        <v>1262</v>
      </c>
      <c r="BR3" s="223"/>
      <c r="BS3" s="223"/>
      <c r="BT3" s="223"/>
      <c r="BU3" s="223"/>
      <c r="BV3" s="223"/>
      <c r="BW3" s="223"/>
      <c r="BX3" s="223"/>
      <c r="BY3" s="223"/>
      <c r="BZ3" s="223"/>
      <c r="CA3" s="224"/>
      <c r="CB3" s="227"/>
      <c r="CC3" s="228"/>
      <c r="CD3" s="228"/>
      <c r="CE3" s="228"/>
      <c r="CF3" s="228"/>
      <c r="CG3" s="229"/>
      <c r="CH3" s="227"/>
      <c r="CI3" s="228"/>
      <c r="CJ3" s="228"/>
      <c r="CK3" s="228"/>
      <c r="CL3" s="228"/>
      <c r="CM3" s="230" t="s">
        <v>853</v>
      </c>
      <c r="CN3" s="228"/>
      <c r="CO3" s="228"/>
      <c r="CP3" s="228"/>
      <c r="CQ3" s="228"/>
      <c r="CR3" s="228"/>
      <c r="CS3" s="228"/>
      <c r="CT3" s="228"/>
      <c r="CU3" s="228"/>
      <c r="CV3" s="228"/>
      <c r="CW3" s="229"/>
      <c r="CX3" s="227"/>
      <c r="CY3" s="230" t="s">
        <v>859</v>
      </c>
      <c r="CZ3" s="230"/>
      <c r="DA3" s="230"/>
      <c r="DB3" s="230"/>
      <c r="DC3" s="230"/>
      <c r="DD3" s="230"/>
      <c r="DE3" s="228"/>
      <c r="DF3" s="228"/>
      <c r="DG3" s="228"/>
      <c r="DH3" s="228"/>
      <c r="DI3" s="229"/>
      <c r="DJ3" s="228"/>
      <c r="DK3" s="230" t="s">
        <v>860</v>
      </c>
      <c r="DL3" s="230"/>
      <c r="DM3" s="230"/>
      <c r="DN3" s="230"/>
      <c r="DO3" s="230"/>
      <c r="DP3" s="230"/>
      <c r="DQ3" s="228"/>
      <c r="DR3" s="228"/>
      <c r="DS3" s="228"/>
      <c r="DT3" s="228"/>
      <c r="DU3" s="228"/>
      <c r="DV3" s="287" t="s">
        <v>1316</v>
      </c>
      <c r="DW3" s="288"/>
      <c r="DX3" s="288"/>
      <c r="DY3" s="288"/>
      <c r="DZ3" s="288"/>
      <c r="EA3" s="288"/>
      <c r="EB3" s="288"/>
      <c r="EC3" s="288"/>
      <c r="ED3" s="289"/>
      <c r="EE3" s="290" t="s">
        <v>1315</v>
      </c>
      <c r="EF3" s="276"/>
      <c r="EG3" s="276"/>
      <c r="EH3" s="276"/>
      <c r="EI3" s="276"/>
      <c r="EJ3" s="276"/>
      <c r="EK3" s="276"/>
      <c r="EL3" s="276"/>
      <c r="EM3" s="277"/>
      <c r="EN3" s="290" t="s">
        <v>1318</v>
      </c>
      <c r="EO3" s="276"/>
      <c r="EP3" s="276"/>
      <c r="EQ3" s="276"/>
      <c r="ER3" s="276"/>
      <c r="ES3" s="276"/>
      <c r="ET3" s="276"/>
      <c r="EU3" s="276"/>
      <c r="EV3" s="277"/>
      <c r="EW3" s="290" t="s">
        <v>1322</v>
      </c>
      <c r="EX3" s="276"/>
      <c r="EY3" s="276"/>
      <c r="EZ3" s="276"/>
      <c r="FA3" s="276"/>
      <c r="FB3" s="276"/>
      <c r="FC3" s="276"/>
      <c r="FD3" s="276"/>
      <c r="FE3" s="276"/>
      <c r="FF3" s="276"/>
      <c r="FG3" s="276"/>
      <c r="FH3" s="276"/>
      <c r="FI3" s="276"/>
      <c r="FJ3" s="276"/>
      <c r="FK3" s="276"/>
      <c r="FL3" s="276"/>
      <c r="FM3" s="276"/>
      <c r="FN3" s="276"/>
      <c r="FO3" s="276"/>
      <c r="FP3" s="276"/>
      <c r="FQ3" s="276"/>
      <c r="FR3" s="276"/>
      <c r="FS3" s="276"/>
      <c r="FT3" s="276"/>
      <c r="FU3" s="277"/>
      <c r="FV3" s="197" t="s">
        <v>43</v>
      </c>
      <c r="FW3" s="198"/>
      <c r="FX3" s="231"/>
      <c r="FY3" s="232"/>
      <c r="FZ3" s="197" t="s">
        <v>47</v>
      </c>
      <c r="GA3" s="198"/>
      <c r="GB3" s="231"/>
      <c r="GC3" s="232"/>
      <c r="GD3" s="197" t="s">
        <v>49</v>
      </c>
      <c r="GE3" s="198"/>
      <c r="GF3" s="231"/>
      <c r="GG3" s="232"/>
      <c r="GH3" s="197" t="s">
        <v>50</v>
      </c>
      <c r="GI3" s="198"/>
      <c r="GJ3" s="231"/>
      <c r="GK3" s="232"/>
      <c r="GL3" s="197" t="s">
        <v>51</v>
      </c>
      <c r="GM3" s="198"/>
      <c r="GN3" s="231"/>
      <c r="GO3" s="232"/>
      <c r="GP3" s="197" t="s">
        <v>52</v>
      </c>
      <c r="GQ3" s="198"/>
      <c r="GR3" s="231"/>
      <c r="GS3" s="232"/>
      <c r="GT3" s="284" t="s">
        <v>1348</v>
      </c>
      <c r="GU3" s="285"/>
      <c r="GV3" s="285"/>
      <c r="GW3" s="286"/>
      <c r="GX3" s="197" t="s">
        <v>54</v>
      </c>
      <c r="GY3" s="198"/>
      <c r="GZ3" s="231"/>
      <c r="HA3" s="232"/>
      <c r="HB3" s="197" t="s">
        <v>1339</v>
      </c>
      <c r="HC3" s="198"/>
      <c r="HD3" s="231"/>
      <c r="HE3" s="232"/>
      <c r="HF3" s="281" t="s">
        <v>1342</v>
      </c>
      <c r="HG3" s="282"/>
      <c r="HH3" s="282"/>
      <c r="HI3" s="283"/>
      <c r="HJ3" s="281" t="s">
        <v>1344</v>
      </c>
      <c r="HK3" s="282"/>
      <c r="HL3" s="282"/>
      <c r="HM3" s="283"/>
      <c r="HN3" s="284" t="s">
        <v>1346</v>
      </c>
      <c r="HO3" s="285"/>
      <c r="HP3" s="285"/>
      <c r="HQ3" s="286"/>
      <c r="HR3" s="233" t="s">
        <v>93</v>
      </c>
      <c r="HS3" s="234"/>
      <c r="HT3" s="234"/>
      <c r="HU3" s="234"/>
      <c r="HV3" s="234"/>
      <c r="HW3" s="234"/>
      <c r="HX3" s="234"/>
      <c r="HY3" s="234"/>
      <c r="HZ3" s="234"/>
      <c r="IA3" s="234"/>
      <c r="IB3" s="234"/>
      <c r="IC3" s="234"/>
      <c r="ID3" s="234"/>
      <c r="IE3" s="234"/>
      <c r="IF3" s="234"/>
      <c r="IG3" s="234"/>
      <c r="IH3" s="234"/>
      <c r="II3" s="234"/>
      <c r="IJ3" s="234"/>
      <c r="IK3" s="234"/>
      <c r="IL3" s="234"/>
      <c r="IM3" s="234"/>
      <c r="IN3" s="234"/>
      <c r="IO3" s="234"/>
      <c r="IP3" s="234"/>
      <c r="IQ3" s="234"/>
      <c r="IR3" s="234"/>
      <c r="IS3" s="234"/>
      <c r="IT3" s="235"/>
      <c r="IU3" s="199" t="s">
        <v>95</v>
      </c>
      <c r="IV3" s="236"/>
      <c r="IW3" s="200" t="s">
        <v>11</v>
      </c>
      <c r="IX3" s="237"/>
      <c r="IY3" s="237"/>
      <c r="IZ3" s="238"/>
      <c r="JA3" s="201" t="s">
        <v>103</v>
      </c>
      <c r="JB3" s="239"/>
      <c r="JC3" s="240"/>
      <c r="JD3" s="240"/>
      <c r="JE3" s="240"/>
      <c r="JF3" s="240"/>
      <c r="JG3" s="202" t="s">
        <v>104</v>
      </c>
      <c r="JH3" s="203" t="s">
        <v>105</v>
      </c>
      <c r="JI3" s="204" t="s">
        <v>106</v>
      </c>
      <c r="JJ3" s="205" t="s">
        <v>107</v>
      </c>
      <c r="JK3" s="206" t="s">
        <v>108</v>
      </c>
    </row>
    <row r="4" spans="1:2285" s="10" customFormat="1" ht="64.5" customHeight="1" x14ac:dyDescent="0.15">
      <c r="A4" s="241"/>
      <c r="B4" s="241"/>
      <c r="C4" s="241"/>
      <c r="D4" s="207" t="s">
        <v>18</v>
      </c>
      <c r="E4" s="207" t="s">
        <v>73</v>
      </c>
      <c r="F4" s="207" t="s">
        <v>19</v>
      </c>
      <c r="G4" s="207" t="s">
        <v>20</v>
      </c>
      <c r="H4" s="207" t="s">
        <v>21</v>
      </c>
      <c r="I4" s="207" t="s">
        <v>22</v>
      </c>
      <c r="J4" s="207" t="s">
        <v>23</v>
      </c>
      <c r="K4" s="207" t="s">
        <v>24</v>
      </c>
      <c r="L4" s="208" t="s">
        <v>29</v>
      </c>
      <c r="M4" s="208" t="s">
        <v>30</v>
      </c>
      <c r="N4" s="208" t="s">
        <v>31</v>
      </c>
      <c r="O4" s="208" t="s">
        <v>32</v>
      </c>
      <c r="P4" s="208" t="s">
        <v>33</v>
      </c>
      <c r="Q4" s="208" t="s">
        <v>34</v>
      </c>
      <c r="R4" s="209" t="s">
        <v>1</v>
      </c>
      <c r="S4" s="209" t="s">
        <v>2</v>
      </c>
      <c r="T4" s="209" t="s">
        <v>3</v>
      </c>
      <c r="U4" s="209" t="s">
        <v>4</v>
      </c>
      <c r="V4" s="209" t="s">
        <v>5</v>
      </c>
      <c r="W4" s="209" t="s">
        <v>6</v>
      </c>
      <c r="X4" s="209" t="s">
        <v>7</v>
      </c>
      <c r="Y4" s="209" t="s">
        <v>8</v>
      </c>
      <c r="Z4" s="209" t="s">
        <v>9</v>
      </c>
      <c r="AA4" s="209" t="s">
        <v>35</v>
      </c>
      <c r="AB4" s="209" t="s">
        <v>37</v>
      </c>
      <c r="AC4" s="209" t="s">
        <v>184</v>
      </c>
      <c r="AD4" s="209" t="s">
        <v>38</v>
      </c>
      <c r="AE4" s="209" t="s">
        <v>39</v>
      </c>
      <c r="AF4" s="209" t="s">
        <v>40</v>
      </c>
      <c r="AG4" s="209" t="s">
        <v>41</v>
      </c>
      <c r="AH4" s="242"/>
      <c r="AI4" s="210" t="s">
        <v>185</v>
      </c>
      <c r="AJ4" s="210" t="s">
        <v>10</v>
      </c>
      <c r="AK4" s="210" t="s">
        <v>60</v>
      </c>
      <c r="AL4" s="210" t="s">
        <v>42</v>
      </c>
      <c r="AM4" s="210" t="s">
        <v>66</v>
      </c>
      <c r="AN4" s="210" t="s">
        <v>42</v>
      </c>
      <c r="AO4" s="210" t="s">
        <v>34</v>
      </c>
      <c r="AP4" s="210" t="s">
        <v>42</v>
      </c>
      <c r="AQ4" s="210" t="s">
        <v>185</v>
      </c>
      <c r="AR4" s="210" t="s">
        <v>10</v>
      </c>
      <c r="AS4" s="210" t="s">
        <v>64</v>
      </c>
      <c r="AT4" s="210" t="s">
        <v>42</v>
      </c>
      <c r="AU4" s="210" t="s">
        <v>66</v>
      </c>
      <c r="AV4" s="210" t="s">
        <v>42</v>
      </c>
      <c r="AW4" s="210" t="s">
        <v>34</v>
      </c>
      <c r="AX4" s="210" t="s">
        <v>42</v>
      </c>
      <c r="AY4" s="210" t="s">
        <v>185</v>
      </c>
      <c r="AZ4" s="210" t="s">
        <v>10</v>
      </c>
      <c r="BA4" s="210" t="s">
        <v>60</v>
      </c>
      <c r="BB4" s="210" t="s">
        <v>42</v>
      </c>
      <c r="BC4" s="210" t="s">
        <v>66</v>
      </c>
      <c r="BD4" s="210" t="s">
        <v>42</v>
      </c>
      <c r="BE4" s="210" t="s">
        <v>34</v>
      </c>
      <c r="BF4" s="210" t="s">
        <v>42</v>
      </c>
      <c r="BG4" s="210" t="s">
        <v>185</v>
      </c>
      <c r="BH4" s="210" t="s">
        <v>154</v>
      </c>
      <c r="BI4" s="210" t="s">
        <v>69</v>
      </c>
      <c r="BJ4" s="210" t="s">
        <v>187</v>
      </c>
      <c r="BK4" s="210" t="s">
        <v>188</v>
      </c>
      <c r="BL4" s="210" t="s">
        <v>187</v>
      </c>
      <c r="BM4" s="210" t="s">
        <v>66</v>
      </c>
      <c r="BN4" s="210" t="s">
        <v>42</v>
      </c>
      <c r="BO4" s="210" t="s">
        <v>189</v>
      </c>
      <c r="BP4" s="210" t="s">
        <v>187</v>
      </c>
      <c r="BQ4" s="210" t="s">
        <v>200</v>
      </c>
      <c r="BR4" s="210" t="s">
        <v>10</v>
      </c>
      <c r="BS4" s="210" t="s">
        <v>60</v>
      </c>
      <c r="BT4" s="210" t="s">
        <v>69</v>
      </c>
      <c r="BU4" s="210" t="s">
        <v>187</v>
      </c>
      <c r="BV4" s="210" t="s">
        <v>62</v>
      </c>
      <c r="BW4" s="210" t="s">
        <v>187</v>
      </c>
      <c r="BX4" s="210" t="s">
        <v>66</v>
      </c>
      <c r="BY4" s="210" t="s">
        <v>187</v>
      </c>
      <c r="BZ4" s="210" t="s">
        <v>34</v>
      </c>
      <c r="CA4" s="210" t="s">
        <v>187</v>
      </c>
      <c r="CB4" s="210" t="s">
        <v>200</v>
      </c>
      <c r="CC4" s="210" t="s">
        <v>10</v>
      </c>
      <c r="CD4" s="210" t="s">
        <v>66</v>
      </c>
      <c r="CE4" s="210" t="s">
        <v>187</v>
      </c>
      <c r="CF4" s="210" t="s">
        <v>34</v>
      </c>
      <c r="CG4" s="210" t="s">
        <v>187</v>
      </c>
      <c r="CH4" s="210" t="s">
        <v>185</v>
      </c>
      <c r="CI4" s="210" t="s">
        <v>10</v>
      </c>
      <c r="CJ4" s="210" t="s">
        <v>60</v>
      </c>
      <c r="CK4" s="210" t="s">
        <v>187</v>
      </c>
      <c r="CL4" s="210" t="s">
        <v>69</v>
      </c>
      <c r="CM4" s="210" t="s">
        <v>187</v>
      </c>
      <c r="CN4" s="210" t="s">
        <v>62</v>
      </c>
      <c r="CO4" s="210" t="s">
        <v>187</v>
      </c>
      <c r="CP4" s="210" t="s">
        <v>63</v>
      </c>
      <c r="CQ4" s="210" t="s">
        <v>187</v>
      </c>
      <c r="CR4" s="210" t="s">
        <v>1300</v>
      </c>
      <c r="CS4" s="210" t="s">
        <v>187</v>
      </c>
      <c r="CT4" s="210" t="s">
        <v>1301</v>
      </c>
      <c r="CU4" s="210"/>
      <c r="CV4" s="210" t="s">
        <v>34</v>
      </c>
      <c r="CW4" s="210" t="s">
        <v>187</v>
      </c>
      <c r="CX4" s="210" t="s">
        <v>185</v>
      </c>
      <c r="CY4" s="210" t="s">
        <v>10</v>
      </c>
      <c r="CZ4" s="210" t="s">
        <v>69</v>
      </c>
      <c r="DA4" s="210" t="s">
        <v>187</v>
      </c>
      <c r="DB4" s="210" t="s">
        <v>62</v>
      </c>
      <c r="DC4" s="210" t="s">
        <v>187</v>
      </c>
      <c r="DD4" s="210" t="s">
        <v>64</v>
      </c>
      <c r="DE4" s="210" t="s">
        <v>187</v>
      </c>
      <c r="DF4" s="210" t="s">
        <v>1301</v>
      </c>
      <c r="DG4" s="210" t="s">
        <v>187</v>
      </c>
      <c r="DH4" s="210" t="s">
        <v>34</v>
      </c>
      <c r="DI4" s="210" t="s">
        <v>187</v>
      </c>
      <c r="DJ4" s="210" t="s">
        <v>185</v>
      </c>
      <c r="DK4" s="210" t="s">
        <v>10</v>
      </c>
      <c r="DL4" s="210" t="s">
        <v>69</v>
      </c>
      <c r="DM4" s="210" t="s">
        <v>187</v>
      </c>
      <c r="DN4" s="210" t="s">
        <v>62</v>
      </c>
      <c r="DO4" s="210" t="s">
        <v>187</v>
      </c>
      <c r="DP4" s="210" t="s">
        <v>64</v>
      </c>
      <c r="DQ4" s="210" t="s">
        <v>187</v>
      </c>
      <c r="DR4" s="210" t="s">
        <v>66</v>
      </c>
      <c r="DS4" s="210" t="s">
        <v>187</v>
      </c>
      <c r="DT4" s="210" t="s">
        <v>189</v>
      </c>
      <c r="DU4" s="210">
        <v>2</v>
      </c>
      <c r="DV4" s="211" t="s">
        <v>59</v>
      </c>
      <c r="DW4" s="211" t="s">
        <v>60</v>
      </c>
      <c r="DX4" s="211" t="s">
        <v>61</v>
      </c>
      <c r="DY4" s="211" t="s">
        <v>62</v>
      </c>
      <c r="DZ4" s="211" t="s">
        <v>63</v>
      </c>
      <c r="EA4" s="211" t="s">
        <v>64</v>
      </c>
      <c r="EB4" s="211" t="s">
        <v>65</v>
      </c>
      <c r="EC4" s="211" t="s">
        <v>66</v>
      </c>
      <c r="ED4" s="211" t="s">
        <v>34</v>
      </c>
      <c r="EE4" s="211" t="s">
        <v>59</v>
      </c>
      <c r="EF4" s="211" t="s">
        <v>60</v>
      </c>
      <c r="EG4" s="211" t="s">
        <v>61</v>
      </c>
      <c r="EH4" s="211" t="s">
        <v>62</v>
      </c>
      <c r="EI4" s="211" t="s">
        <v>63</v>
      </c>
      <c r="EJ4" s="211" t="s">
        <v>64</v>
      </c>
      <c r="EK4" s="211" t="s">
        <v>65</v>
      </c>
      <c r="EL4" s="211" t="s">
        <v>66</v>
      </c>
      <c r="EM4" s="211" t="s">
        <v>34</v>
      </c>
      <c r="EN4" s="211" t="s">
        <v>59</v>
      </c>
      <c r="EO4" s="211" t="s">
        <v>60</v>
      </c>
      <c r="EP4" s="211" t="s">
        <v>61</v>
      </c>
      <c r="EQ4" s="211" t="s">
        <v>62</v>
      </c>
      <c r="ER4" s="211" t="s">
        <v>63</v>
      </c>
      <c r="ES4" s="211" t="s">
        <v>64</v>
      </c>
      <c r="ET4" s="211" t="s">
        <v>65</v>
      </c>
      <c r="EU4" s="211" t="s">
        <v>66</v>
      </c>
      <c r="EV4" s="211" t="s">
        <v>34</v>
      </c>
      <c r="EW4" s="211" t="s">
        <v>59</v>
      </c>
      <c r="EX4" s="211" t="s">
        <v>60</v>
      </c>
      <c r="EY4" s="211" t="s">
        <v>69</v>
      </c>
      <c r="EZ4" s="211" t="s">
        <v>62</v>
      </c>
      <c r="FA4" s="211" t="s">
        <v>63</v>
      </c>
      <c r="FB4" s="211" t="s">
        <v>64</v>
      </c>
      <c r="FC4" s="211" t="s">
        <v>65</v>
      </c>
      <c r="FD4" s="211" t="s">
        <v>66</v>
      </c>
      <c r="FE4" s="211" t="s">
        <v>34</v>
      </c>
      <c r="FF4" s="211" t="s">
        <v>59</v>
      </c>
      <c r="FG4" s="211" t="s">
        <v>60</v>
      </c>
      <c r="FH4" s="211" t="s">
        <v>69</v>
      </c>
      <c r="FI4" s="211" t="s">
        <v>62</v>
      </c>
      <c r="FJ4" s="211" t="s">
        <v>63</v>
      </c>
      <c r="FK4" s="211" t="s">
        <v>64</v>
      </c>
      <c r="FL4" s="211" t="s">
        <v>65</v>
      </c>
      <c r="FM4" s="211" t="s">
        <v>66</v>
      </c>
      <c r="FN4" s="211" t="s">
        <v>34</v>
      </c>
      <c r="FO4" s="211" t="s">
        <v>59</v>
      </c>
      <c r="FP4" s="211" t="s">
        <v>69</v>
      </c>
      <c r="FQ4" s="211" t="s">
        <v>66</v>
      </c>
      <c r="FR4" s="211" t="s">
        <v>1323</v>
      </c>
      <c r="FS4" s="211" t="s">
        <v>1324</v>
      </c>
      <c r="FT4" s="211" t="s">
        <v>1325</v>
      </c>
      <c r="FU4" s="211" t="s">
        <v>1326</v>
      </c>
      <c r="FV4" s="212" t="s">
        <v>46</v>
      </c>
      <c r="FW4" s="212" t="s">
        <v>48</v>
      </c>
      <c r="FX4" s="212" t="s">
        <v>45</v>
      </c>
      <c r="FY4" s="212" t="s">
        <v>44</v>
      </c>
      <c r="FZ4" s="212" t="s">
        <v>46</v>
      </c>
      <c r="GA4" s="212" t="s">
        <v>48</v>
      </c>
      <c r="GB4" s="212" t="s">
        <v>45</v>
      </c>
      <c r="GC4" s="212" t="s">
        <v>44</v>
      </c>
      <c r="GD4" s="212" t="s">
        <v>46</v>
      </c>
      <c r="GE4" s="212" t="s">
        <v>48</v>
      </c>
      <c r="GF4" s="212" t="s">
        <v>45</v>
      </c>
      <c r="GG4" s="212" t="s">
        <v>44</v>
      </c>
      <c r="GH4" s="212" t="s">
        <v>46</v>
      </c>
      <c r="GI4" s="212" t="s">
        <v>48</v>
      </c>
      <c r="GJ4" s="212" t="s">
        <v>45</v>
      </c>
      <c r="GK4" s="212" t="s">
        <v>44</v>
      </c>
      <c r="GL4" s="212" t="s">
        <v>46</v>
      </c>
      <c r="GM4" s="212" t="s">
        <v>48</v>
      </c>
      <c r="GN4" s="212" t="s">
        <v>45</v>
      </c>
      <c r="GO4" s="212" t="s">
        <v>44</v>
      </c>
      <c r="GP4" s="212" t="s">
        <v>46</v>
      </c>
      <c r="GQ4" s="212" t="s">
        <v>48</v>
      </c>
      <c r="GR4" s="212" t="s">
        <v>45</v>
      </c>
      <c r="GS4" s="212" t="s">
        <v>44</v>
      </c>
      <c r="GT4" s="212" t="s">
        <v>46</v>
      </c>
      <c r="GU4" s="212" t="s">
        <v>48</v>
      </c>
      <c r="GV4" s="212" t="s">
        <v>45</v>
      </c>
      <c r="GW4" s="212" t="s">
        <v>44</v>
      </c>
      <c r="GX4" s="212" t="s">
        <v>46</v>
      </c>
      <c r="GY4" s="212" t="s">
        <v>48</v>
      </c>
      <c r="GZ4" s="212" t="s">
        <v>45</v>
      </c>
      <c r="HA4" s="212" t="s">
        <v>44</v>
      </c>
      <c r="HB4" s="212" t="s">
        <v>46</v>
      </c>
      <c r="HC4" s="212" t="s">
        <v>48</v>
      </c>
      <c r="HD4" s="212" t="s">
        <v>45</v>
      </c>
      <c r="HE4" s="212" t="s">
        <v>44</v>
      </c>
      <c r="HF4" s="212" t="s">
        <v>46</v>
      </c>
      <c r="HG4" s="212" t="s">
        <v>48</v>
      </c>
      <c r="HH4" s="212" t="s">
        <v>45</v>
      </c>
      <c r="HI4" s="212" t="s">
        <v>44</v>
      </c>
      <c r="HJ4" s="212" t="s">
        <v>46</v>
      </c>
      <c r="HK4" s="212" t="s">
        <v>48</v>
      </c>
      <c r="HL4" s="212" t="s">
        <v>45</v>
      </c>
      <c r="HM4" s="212" t="s">
        <v>44</v>
      </c>
      <c r="HN4" s="212" t="s">
        <v>46</v>
      </c>
      <c r="HO4" s="212" t="s">
        <v>48</v>
      </c>
      <c r="HP4" s="212" t="s">
        <v>45</v>
      </c>
      <c r="HQ4" s="212" t="s">
        <v>44</v>
      </c>
      <c r="HR4" s="213" t="s">
        <v>78</v>
      </c>
      <c r="HS4" s="213" t="s">
        <v>79</v>
      </c>
      <c r="HT4" s="213" t="s">
        <v>42</v>
      </c>
      <c r="HU4" s="213" t="s">
        <v>80</v>
      </c>
      <c r="HV4" s="213" t="s">
        <v>42</v>
      </c>
      <c r="HW4" s="213" t="s">
        <v>81</v>
      </c>
      <c r="HX4" s="213" t="s">
        <v>42</v>
      </c>
      <c r="HY4" s="213" t="s">
        <v>82</v>
      </c>
      <c r="HZ4" s="213" t="s">
        <v>42</v>
      </c>
      <c r="IA4" s="213" t="s">
        <v>84</v>
      </c>
      <c r="IB4" s="213" t="s">
        <v>42</v>
      </c>
      <c r="IC4" s="213" t="s">
        <v>85</v>
      </c>
      <c r="ID4" s="213" t="s">
        <v>42</v>
      </c>
      <c r="IE4" s="213" t="s">
        <v>83</v>
      </c>
      <c r="IF4" s="213" t="s">
        <v>42</v>
      </c>
      <c r="IG4" s="213" t="s">
        <v>86</v>
      </c>
      <c r="IH4" s="213" t="s">
        <v>42</v>
      </c>
      <c r="II4" s="213" t="s">
        <v>87</v>
      </c>
      <c r="IJ4" s="213" t="s">
        <v>42</v>
      </c>
      <c r="IK4" s="213" t="s">
        <v>88</v>
      </c>
      <c r="IL4" s="213" t="s">
        <v>42</v>
      </c>
      <c r="IM4" s="213" t="s">
        <v>89</v>
      </c>
      <c r="IN4" s="213" t="s">
        <v>42</v>
      </c>
      <c r="IO4" s="213" t="s">
        <v>90</v>
      </c>
      <c r="IP4" s="213" t="s">
        <v>42</v>
      </c>
      <c r="IQ4" s="213" t="s">
        <v>91</v>
      </c>
      <c r="IR4" s="213" t="s">
        <v>42</v>
      </c>
      <c r="IS4" s="213" t="s">
        <v>92</v>
      </c>
      <c r="IT4" s="213" t="s">
        <v>42</v>
      </c>
      <c r="IU4" s="214" t="s">
        <v>94</v>
      </c>
      <c r="IV4" s="214" t="s">
        <v>96</v>
      </c>
      <c r="IW4" s="215" t="s">
        <v>97</v>
      </c>
      <c r="IX4" s="215" t="s">
        <v>98</v>
      </c>
      <c r="IY4" s="215" t="s">
        <v>99</v>
      </c>
      <c r="IZ4" s="215" t="s">
        <v>100</v>
      </c>
      <c r="JA4" s="216" t="s">
        <v>101</v>
      </c>
      <c r="JB4" s="216" t="s">
        <v>102</v>
      </c>
      <c r="JC4" s="216" t="s">
        <v>101</v>
      </c>
      <c r="JD4" s="216" t="s">
        <v>102</v>
      </c>
      <c r="JE4" s="216" t="s">
        <v>447</v>
      </c>
      <c r="JF4" s="216" t="s">
        <v>102</v>
      </c>
      <c r="JG4" s="243"/>
      <c r="JH4" s="244"/>
      <c r="JI4" s="245"/>
      <c r="JJ4" s="246"/>
      <c r="JK4" s="206"/>
      <c r="JT4" s="186"/>
      <c r="JU4" s="186"/>
      <c r="JV4" s="186"/>
      <c r="JW4" s="186"/>
      <c r="JX4" s="186"/>
      <c r="JY4" s="186"/>
      <c r="JZ4" s="186"/>
      <c r="KA4" s="186"/>
      <c r="KB4" s="186"/>
      <c r="KC4" s="186"/>
      <c r="KD4" s="186"/>
      <c r="KE4" s="186"/>
      <c r="KF4" s="186"/>
      <c r="KG4" s="186"/>
      <c r="KH4" s="186"/>
      <c r="KI4" s="186"/>
      <c r="KJ4" s="186"/>
      <c r="KK4" s="186"/>
      <c r="KL4" s="186"/>
      <c r="KM4" s="186"/>
      <c r="KN4" s="186"/>
      <c r="KO4" s="186"/>
      <c r="KP4" s="186"/>
      <c r="KQ4" s="186"/>
      <c r="KR4" s="186"/>
      <c r="KS4" s="186"/>
      <c r="KT4" s="186"/>
      <c r="KU4" s="186"/>
      <c r="KV4" s="186"/>
      <c r="KW4" s="186"/>
      <c r="KX4" s="186"/>
      <c r="KY4" s="186"/>
      <c r="KZ4" s="186"/>
      <c r="LA4" s="186"/>
      <c r="LB4" s="186"/>
      <c r="LC4" s="186"/>
      <c r="LD4" s="186"/>
      <c r="LE4" s="186"/>
      <c r="LF4" s="186"/>
      <c r="LG4" s="186"/>
      <c r="LH4" s="186"/>
      <c r="LI4" s="186"/>
      <c r="LJ4" s="186"/>
      <c r="LK4" s="186"/>
      <c r="LL4" s="186"/>
      <c r="LM4" s="186"/>
      <c r="LN4" s="186"/>
      <c r="LO4" s="186"/>
      <c r="LP4" s="186"/>
      <c r="LQ4" s="186"/>
      <c r="LR4" s="186"/>
      <c r="LS4" s="186"/>
      <c r="LT4" s="186"/>
      <c r="LU4" s="186"/>
      <c r="LV4" s="186"/>
      <c r="LW4" s="186"/>
      <c r="LX4" s="186"/>
      <c r="LY4" s="186"/>
      <c r="LZ4" s="186"/>
      <c r="MA4" s="186"/>
      <c r="MB4" s="186"/>
      <c r="MC4" s="186"/>
      <c r="MD4" s="186"/>
      <c r="ME4" s="186"/>
      <c r="MF4" s="186"/>
      <c r="MG4" s="186"/>
      <c r="MH4" s="186"/>
      <c r="MI4" s="186"/>
      <c r="MJ4" s="186"/>
      <c r="MK4" s="186"/>
      <c r="ML4" s="186"/>
      <c r="MM4" s="186"/>
      <c r="MN4" s="186"/>
      <c r="MO4" s="186"/>
      <c r="MP4" s="186"/>
      <c r="MQ4" s="186"/>
      <c r="MR4" s="186"/>
      <c r="MS4" s="186"/>
      <c r="MT4" s="186"/>
      <c r="MU4" s="186"/>
      <c r="MV4" s="186"/>
      <c r="MW4" s="186"/>
      <c r="MX4" s="186"/>
      <c r="MY4" s="186"/>
      <c r="MZ4" s="186"/>
      <c r="NA4" s="186"/>
      <c r="NB4" s="186"/>
      <c r="NC4" s="186"/>
      <c r="ND4" s="186"/>
      <c r="NE4" s="186"/>
      <c r="NF4" s="186"/>
      <c r="NG4" s="186"/>
      <c r="NH4" s="186"/>
      <c r="NI4" s="186"/>
      <c r="NJ4" s="186"/>
      <c r="NK4" s="186"/>
      <c r="NL4" s="186"/>
      <c r="NM4" s="186"/>
      <c r="NN4" s="186"/>
      <c r="NO4" s="186"/>
      <c r="NP4" s="186"/>
      <c r="NQ4" s="186"/>
      <c r="NR4" s="186"/>
      <c r="NS4" s="186"/>
      <c r="NT4" s="186"/>
      <c r="NU4" s="186"/>
      <c r="NV4" s="186"/>
      <c r="NW4" s="186"/>
      <c r="NX4" s="186"/>
      <c r="NY4" s="186"/>
      <c r="NZ4" s="186"/>
      <c r="OA4" s="186"/>
      <c r="OB4" s="186"/>
      <c r="OC4" s="186"/>
      <c r="OD4" s="186"/>
      <c r="OE4" s="186"/>
      <c r="OF4" s="186"/>
      <c r="OG4" s="186"/>
      <c r="OH4" s="186"/>
      <c r="OI4" s="186"/>
      <c r="OJ4" s="186"/>
      <c r="OK4" s="186"/>
      <c r="OL4" s="186"/>
      <c r="OM4" s="186"/>
      <c r="ON4" s="186"/>
      <c r="OO4" s="186"/>
      <c r="OP4" s="186"/>
      <c r="OQ4" s="186"/>
      <c r="OR4" s="186"/>
      <c r="OS4" s="186"/>
      <c r="OT4" s="186"/>
      <c r="OU4" s="186"/>
      <c r="OV4" s="186"/>
      <c r="OW4" s="186"/>
      <c r="OX4" s="186"/>
      <c r="OY4" s="186"/>
      <c r="OZ4" s="186"/>
      <c r="PA4" s="186"/>
      <c r="PB4" s="186"/>
      <c r="PC4" s="186"/>
      <c r="PD4" s="186"/>
      <c r="PE4" s="186"/>
      <c r="PF4" s="186"/>
      <c r="PG4" s="186"/>
      <c r="PH4" s="186"/>
      <c r="PI4" s="186"/>
      <c r="PJ4" s="186"/>
      <c r="PK4" s="186"/>
      <c r="PL4" s="186"/>
      <c r="PM4" s="186"/>
      <c r="PN4" s="186"/>
      <c r="PO4" s="186"/>
      <c r="PP4" s="186"/>
      <c r="PQ4" s="186"/>
      <c r="PR4" s="186"/>
      <c r="PS4" s="186"/>
      <c r="PT4" s="186"/>
      <c r="PU4" s="186"/>
      <c r="PV4" s="186"/>
      <c r="PW4" s="186"/>
      <c r="PX4" s="186"/>
      <c r="PY4" s="186"/>
      <c r="PZ4" s="186"/>
      <c r="QA4" s="186"/>
      <c r="QB4" s="186"/>
      <c r="QC4" s="186"/>
      <c r="QD4" s="186"/>
      <c r="QE4" s="186"/>
      <c r="QF4" s="186"/>
      <c r="QG4" s="186"/>
      <c r="QH4" s="186"/>
      <c r="QI4" s="186"/>
      <c r="QJ4" s="186"/>
      <c r="QK4" s="186"/>
      <c r="QL4" s="186"/>
      <c r="QM4" s="186"/>
      <c r="QN4" s="186"/>
      <c r="QO4" s="186"/>
      <c r="QP4" s="186"/>
      <c r="QQ4" s="186"/>
      <c r="QR4" s="186"/>
      <c r="QS4" s="186"/>
      <c r="QT4" s="186"/>
      <c r="QU4" s="186"/>
      <c r="QV4" s="186"/>
      <c r="QW4" s="186"/>
      <c r="QX4" s="186"/>
      <c r="QY4" s="186"/>
      <c r="QZ4" s="186"/>
      <c r="RA4" s="186"/>
      <c r="RB4" s="186"/>
      <c r="RC4" s="186"/>
      <c r="RD4" s="186"/>
      <c r="RE4" s="186"/>
      <c r="RF4" s="186"/>
      <c r="RG4" s="186"/>
      <c r="RH4" s="186"/>
      <c r="RI4" s="186"/>
      <c r="RJ4" s="186"/>
      <c r="RK4" s="186"/>
      <c r="RL4" s="186"/>
      <c r="RM4" s="186"/>
      <c r="RN4" s="186"/>
      <c r="RO4" s="186"/>
      <c r="RP4" s="186"/>
      <c r="RQ4" s="186"/>
      <c r="RR4" s="186"/>
      <c r="RS4" s="186"/>
      <c r="RT4" s="186"/>
      <c r="RU4" s="186"/>
      <c r="RV4" s="186"/>
      <c r="RW4" s="186"/>
      <c r="RX4" s="186"/>
      <c r="RY4" s="186"/>
      <c r="RZ4" s="186"/>
      <c r="SA4" s="186"/>
      <c r="SB4" s="186"/>
      <c r="SC4" s="186"/>
      <c r="SD4" s="186"/>
      <c r="SE4" s="186"/>
      <c r="SF4" s="186"/>
      <c r="SG4" s="186"/>
      <c r="SH4" s="186"/>
      <c r="SI4" s="186"/>
      <c r="SJ4" s="186"/>
      <c r="SK4" s="186"/>
      <c r="SL4" s="186"/>
      <c r="SM4" s="186"/>
      <c r="SN4" s="186"/>
      <c r="SO4" s="186"/>
      <c r="SP4" s="186"/>
      <c r="SQ4" s="186"/>
      <c r="SR4" s="186"/>
      <c r="SS4" s="186"/>
      <c r="ST4" s="186"/>
      <c r="SU4" s="186"/>
      <c r="SV4" s="186"/>
      <c r="SW4" s="186"/>
      <c r="SX4" s="186"/>
      <c r="SY4" s="186"/>
      <c r="SZ4" s="186"/>
      <c r="TA4" s="186"/>
      <c r="TB4" s="186"/>
      <c r="TC4" s="186"/>
      <c r="TD4" s="186"/>
      <c r="TE4" s="186"/>
      <c r="TF4" s="186"/>
      <c r="TG4" s="186"/>
      <c r="TH4" s="186"/>
      <c r="TI4" s="186"/>
      <c r="TJ4" s="186"/>
      <c r="TK4" s="186"/>
      <c r="TL4" s="186"/>
      <c r="TM4" s="186"/>
      <c r="TN4" s="186"/>
      <c r="TO4" s="186"/>
      <c r="TP4" s="186"/>
      <c r="TQ4" s="186"/>
      <c r="TR4" s="186"/>
      <c r="TS4" s="186"/>
      <c r="TT4" s="186"/>
      <c r="TU4" s="186"/>
      <c r="TV4" s="186"/>
      <c r="TW4" s="186"/>
      <c r="TX4" s="186"/>
      <c r="TY4" s="186"/>
      <c r="TZ4" s="186"/>
      <c r="UA4" s="186"/>
      <c r="UB4" s="186"/>
      <c r="UC4" s="186"/>
      <c r="UD4" s="186"/>
      <c r="UE4" s="186"/>
      <c r="UF4" s="186"/>
      <c r="UG4" s="186"/>
      <c r="UH4" s="186"/>
      <c r="UI4" s="186"/>
      <c r="UJ4" s="186"/>
      <c r="UK4" s="186"/>
      <c r="UL4" s="186"/>
      <c r="UM4" s="186"/>
      <c r="UN4" s="186"/>
      <c r="UO4" s="186"/>
      <c r="UP4" s="186"/>
      <c r="UQ4" s="186"/>
      <c r="UR4" s="186"/>
      <c r="US4" s="186"/>
      <c r="UT4" s="186"/>
      <c r="UU4" s="186"/>
      <c r="UV4" s="186"/>
      <c r="UW4" s="186"/>
      <c r="UX4" s="186"/>
      <c r="UY4" s="186"/>
      <c r="UZ4" s="186"/>
      <c r="VA4" s="186"/>
      <c r="VB4" s="186"/>
      <c r="VC4" s="186"/>
      <c r="VD4" s="186"/>
      <c r="VE4" s="186"/>
      <c r="VF4" s="186"/>
      <c r="VG4" s="186"/>
      <c r="VH4" s="186"/>
      <c r="VI4" s="186"/>
      <c r="VJ4" s="186"/>
      <c r="VK4" s="186"/>
      <c r="VL4" s="186"/>
      <c r="VM4" s="186"/>
      <c r="VN4" s="186"/>
      <c r="VO4" s="186"/>
      <c r="VP4" s="186"/>
      <c r="VQ4" s="186"/>
      <c r="VR4" s="186"/>
      <c r="VS4" s="186"/>
      <c r="VT4" s="186"/>
      <c r="VU4" s="186"/>
      <c r="VV4" s="186"/>
      <c r="VW4" s="186"/>
      <c r="VX4" s="186"/>
      <c r="VY4" s="186"/>
      <c r="VZ4" s="186"/>
      <c r="WA4" s="186"/>
      <c r="WB4" s="186"/>
      <c r="WC4" s="186"/>
      <c r="WD4" s="186"/>
      <c r="WE4" s="186"/>
      <c r="WF4" s="186"/>
      <c r="WG4" s="186"/>
      <c r="WH4" s="186"/>
      <c r="WI4" s="186"/>
      <c r="WJ4" s="186"/>
      <c r="WK4" s="186"/>
      <c r="WL4" s="186"/>
      <c r="WM4" s="186"/>
      <c r="WN4" s="186"/>
      <c r="WO4" s="186"/>
      <c r="WP4" s="186"/>
      <c r="WQ4" s="186"/>
      <c r="WR4" s="186"/>
      <c r="WS4" s="186"/>
      <c r="WT4" s="186"/>
      <c r="WU4" s="186"/>
      <c r="WV4" s="186"/>
      <c r="WW4" s="186"/>
      <c r="WX4" s="186"/>
      <c r="WY4" s="186"/>
      <c r="WZ4" s="186"/>
      <c r="XA4" s="186"/>
      <c r="XB4" s="186"/>
      <c r="XC4" s="186"/>
      <c r="XD4" s="186"/>
      <c r="XE4" s="186"/>
      <c r="XF4" s="186"/>
      <c r="XG4" s="186"/>
      <c r="XH4" s="186"/>
      <c r="XI4" s="186"/>
      <c r="XJ4" s="186"/>
      <c r="XK4" s="186"/>
      <c r="XL4" s="186"/>
      <c r="XM4" s="186"/>
      <c r="XN4" s="186"/>
      <c r="XO4" s="186"/>
      <c r="XP4" s="186"/>
      <c r="XQ4" s="186"/>
      <c r="XR4" s="186"/>
      <c r="XS4" s="186"/>
      <c r="XT4" s="186"/>
      <c r="XU4" s="186"/>
      <c r="XV4" s="186"/>
      <c r="XW4" s="186"/>
      <c r="XX4" s="186"/>
      <c r="XY4" s="186"/>
      <c r="XZ4" s="186"/>
      <c r="YA4" s="186"/>
      <c r="YB4" s="186"/>
      <c r="YC4" s="186"/>
      <c r="YD4" s="186"/>
      <c r="YE4" s="186"/>
      <c r="YF4" s="186"/>
      <c r="YG4" s="186"/>
      <c r="YH4" s="186"/>
      <c r="YI4" s="186"/>
      <c r="YJ4" s="186"/>
      <c r="YK4" s="186"/>
      <c r="YL4" s="186"/>
      <c r="YM4" s="186"/>
      <c r="YN4" s="186"/>
      <c r="YO4" s="186"/>
      <c r="YP4" s="186"/>
      <c r="YQ4" s="186"/>
      <c r="YR4" s="186"/>
      <c r="YS4" s="186"/>
      <c r="YT4" s="186"/>
      <c r="YU4" s="186"/>
      <c r="YV4" s="186"/>
      <c r="YW4" s="186"/>
      <c r="YX4" s="186"/>
      <c r="YY4" s="186"/>
      <c r="YZ4" s="186"/>
      <c r="ZA4" s="186"/>
      <c r="ZB4" s="186"/>
      <c r="ZC4" s="186"/>
      <c r="ZD4" s="186"/>
      <c r="ZE4" s="186"/>
      <c r="ZF4" s="186"/>
      <c r="ZG4" s="186"/>
      <c r="ZH4" s="186"/>
      <c r="ZI4" s="186"/>
      <c r="ZJ4" s="186"/>
      <c r="ZK4" s="186"/>
      <c r="ZL4" s="186"/>
      <c r="ZM4" s="186"/>
      <c r="ZN4" s="186"/>
      <c r="ZO4" s="186"/>
      <c r="ZP4" s="186"/>
      <c r="ZQ4" s="186"/>
      <c r="ZR4" s="186"/>
      <c r="ZS4" s="186"/>
      <c r="ZT4" s="186"/>
      <c r="ZU4" s="186"/>
      <c r="ZV4" s="186"/>
      <c r="ZW4" s="186"/>
      <c r="ZX4" s="186"/>
      <c r="ZY4" s="186"/>
      <c r="ZZ4" s="186"/>
      <c r="AAA4" s="186"/>
      <c r="AAB4" s="186"/>
      <c r="AAC4" s="186"/>
      <c r="AAD4" s="186"/>
      <c r="AAE4" s="186"/>
      <c r="AAF4" s="186"/>
      <c r="AAG4" s="186"/>
      <c r="AAH4" s="186"/>
      <c r="AAI4" s="186"/>
      <c r="AAJ4" s="186"/>
      <c r="AAK4" s="186"/>
      <c r="AAL4" s="186"/>
      <c r="AAM4" s="186"/>
      <c r="AAN4" s="186"/>
      <c r="AAO4" s="186"/>
      <c r="AAP4" s="186"/>
      <c r="AAQ4" s="186"/>
      <c r="AAR4" s="186"/>
      <c r="AAS4" s="186"/>
      <c r="AAT4" s="186"/>
      <c r="AAU4" s="186"/>
      <c r="AAV4" s="186"/>
      <c r="AAW4" s="186"/>
      <c r="AAX4" s="186"/>
      <c r="AAY4" s="186"/>
      <c r="AAZ4" s="186"/>
      <c r="ABA4" s="186"/>
      <c r="ABB4" s="186"/>
      <c r="ABC4" s="186"/>
      <c r="ABD4" s="186"/>
      <c r="ABE4" s="186"/>
      <c r="ABF4" s="186"/>
      <c r="ABG4" s="186"/>
      <c r="ABH4" s="186"/>
      <c r="ABI4" s="186"/>
      <c r="ABJ4" s="186"/>
      <c r="ABK4" s="186"/>
      <c r="ABL4" s="186"/>
      <c r="ABM4" s="186"/>
      <c r="ABN4" s="186"/>
      <c r="ABO4" s="186"/>
      <c r="ABP4" s="186"/>
      <c r="ABQ4" s="186"/>
      <c r="ABR4" s="186"/>
      <c r="ABS4" s="186"/>
      <c r="ABT4" s="186"/>
      <c r="ABU4" s="186"/>
      <c r="ABV4" s="186"/>
      <c r="ABW4" s="186"/>
      <c r="ABX4" s="186"/>
      <c r="ABY4" s="186"/>
      <c r="ABZ4" s="186"/>
      <c r="ACA4" s="186"/>
      <c r="ACB4" s="186"/>
      <c r="ACC4" s="186"/>
      <c r="ACD4" s="186"/>
      <c r="ACE4" s="186"/>
      <c r="ACF4" s="186"/>
      <c r="ACG4" s="186"/>
      <c r="ACH4" s="186"/>
      <c r="ACI4" s="186"/>
      <c r="ACJ4" s="186"/>
      <c r="ACK4" s="186"/>
      <c r="ACL4" s="186"/>
      <c r="ACM4" s="186"/>
      <c r="ACN4" s="186"/>
      <c r="ACO4" s="186"/>
      <c r="ACP4" s="186"/>
      <c r="ACQ4" s="186"/>
      <c r="ACR4" s="186"/>
      <c r="ACS4" s="186"/>
      <c r="ACT4" s="186"/>
      <c r="ACU4" s="186"/>
      <c r="ACV4" s="186"/>
      <c r="ACW4" s="186"/>
      <c r="ACX4" s="186"/>
      <c r="ACY4" s="186"/>
      <c r="ACZ4" s="186"/>
      <c r="ADA4" s="186"/>
      <c r="ADB4" s="186"/>
      <c r="ADC4" s="186"/>
      <c r="ADD4" s="186"/>
      <c r="ADE4" s="186"/>
      <c r="ADF4" s="186"/>
      <c r="ADG4" s="186"/>
      <c r="ADH4" s="186"/>
      <c r="ADI4" s="186"/>
      <c r="ADJ4" s="186"/>
      <c r="ADK4" s="186"/>
      <c r="ADL4" s="186"/>
      <c r="ADM4" s="186"/>
      <c r="ADN4" s="186"/>
      <c r="ADO4" s="186"/>
      <c r="ADP4" s="186"/>
      <c r="ADQ4" s="186"/>
      <c r="ADR4" s="186"/>
      <c r="ADS4" s="186"/>
      <c r="ADT4" s="186"/>
      <c r="ADU4" s="186"/>
      <c r="ADV4" s="186"/>
      <c r="ADW4" s="186"/>
      <c r="ADX4" s="186"/>
      <c r="ADY4" s="186"/>
      <c r="ADZ4" s="186"/>
      <c r="AEA4" s="186"/>
      <c r="AEB4" s="186"/>
      <c r="AEC4" s="186"/>
      <c r="AED4" s="186"/>
      <c r="AEE4" s="186"/>
      <c r="AEF4" s="186"/>
      <c r="AEG4" s="186"/>
      <c r="AEH4" s="186"/>
      <c r="AEI4" s="186"/>
      <c r="AEJ4" s="186"/>
      <c r="AEK4" s="186"/>
      <c r="AEL4" s="186"/>
      <c r="AEM4" s="186"/>
      <c r="AEN4" s="186"/>
      <c r="AEO4" s="186"/>
      <c r="AEP4" s="186"/>
      <c r="AEQ4" s="186"/>
      <c r="AER4" s="186"/>
      <c r="AES4" s="186"/>
      <c r="AET4" s="186"/>
      <c r="AEU4" s="186"/>
      <c r="AEV4" s="186"/>
      <c r="AEW4" s="186"/>
      <c r="AEX4" s="186"/>
      <c r="AEY4" s="186"/>
      <c r="AEZ4" s="186"/>
      <c r="AFA4" s="186"/>
      <c r="AFB4" s="186"/>
      <c r="AFC4" s="186"/>
      <c r="AFD4" s="186"/>
      <c r="AFE4" s="186"/>
      <c r="AFF4" s="186"/>
      <c r="AFG4" s="186"/>
      <c r="AFH4" s="186"/>
      <c r="AFI4" s="186"/>
      <c r="AFJ4" s="186"/>
      <c r="AFK4" s="186"/>
      <c r="AFL4" s="186"/>
      <c r="AFM4" s="186"/>
      <c r="AFN4" s="186"/>
      <c r="AFO4" s="186"/>
      <c r="AFP4" s="186"/>
      <c r="AFQ4" s="186"/>
      <c r="AFR4" s="186"/>
      <c r="AFS4" s="186"/>
      <c r="AFT4" s="186"/>
      <c r="AFU4" s="186"/>
      <c r="AFV4" s="186"/>
      <c r="AFW4" s="186"/>
      <c r="AFX4" s="186"/>
      <c r="AFY4" s="186"/>
      <c r="AFZ4" s="186"/>
      <c r="AGA4" s="186"/>
      <c r="AGB4" s="186"/>
      <c r="AGC4" s="186"/>
      <c r="AGD4" s="186"/>
      <c r="AGE4" s="186"/>
      <c r="AGF4" s="186"/>
      <c r="AGG4" s="186"/>
      <c r="AGH4" s="186"/>
      <c r="AGI4" s="186"/>
      <c r="AGJ4" s="186"/>
      <c r="AGK4" s="186"/>
      <c r="AGL4" s="186"/>
      <c r="AGM4" s="186"/>
      <c r="AGN4" s="186"/>
      <c r="AGO4" s="186"/>
      <c r="AGP4" s="186"/>
      <c r="AGQ4" s="186"/>
      <c r="AGR4" s="186"/>
      <c r="AGS4" s="186"/>
      <c r="AGT4" s="186"/>
      <c r="AGU4" s="186"/>
      <c r="AGV4" s="186"/>
      <c r="AGW4" s="186"/>
      <c r="AGX4" s="186"/>
      <c r="AGY4" s="186"/>
      <c r="AGZ4" s="186"/>
      <c r="AHA4" s="186"/>
      <c r="AHB4" s="186"/>
      <c r="AHC4" s="186"/>
      <c r="AHD4" s="186"/>
      <c r="AHE4" s="186"/>
      <c r="AHF4" s="186"/>
      <c r="AHG4" s="186"/>
      <c r="AHH4" s="186"/>
      <c r="AHI4" s="186"/>
      <c r="AHJ4" s="186"/>
      <c r="AHK4" s="186"/>
      <c r="AHL4" s="186"/>
      <c r="AHM4" s="186"/>
      <c r="AHN4" s="186"/>
      <c r="AHO4" s="186"/>
      <c r="AHP4" s="186"/>
      <c r="AHQ4" s="186"/>
      <c r="AHR4" s="186"/>
      <c r="AHS4" s="186"/>
      <c r="AHT4" s="186"/>
      <c r="AHU4" s="186"/>
      <c r="AHV4" s="186"/>
      <c r="AHW4" s="186"/>
      <c r="AHX4" s="186"/>
      <c r="AHY4" s="186"/>
      <c r="AHZ4" s="186"/>
      <c r="AIA4" s="186"/>
      <c r="AIB4" s="186"/>
      <c r="AIC4" s="186"/>
      <c r="AID4" s="186"/>
      <c r="AIE4" s="186"/>
      <c r="AIF4" s="186"/>
      <c r="AIG4" s="186"/>
      <c r="AIH4" s="186"/>
      <c r="AII4" s="186"/>
      <c r="AIJ4" s="186"/>
      <c r="AIK4" s="186"/>
      <c r="AIL4" s="186"/>
      <c r="AIM4" s="186"/>
      <c r="AIN4" s="186"/>
      <c r="AIO4" s="186"/>
      <c r="AIP4" s="186"/>
      <c r="AIQ4" s="186"/>
      <c r="AIR4" s="186"/>
      <c r="AIS4" s="186"/>
      <c r="AIT4" s="186"/>
      <c r="AIU4" s="186"/>
      <c r="AIV4" s="186"/>
      <c r="AIW4" s="186"/>
      <c r="AIX4" s="186"/>
      <c r="AIY4" s="186"/>
      <c r="AIZ4" s="186"/>
      <c r="AJA4" s="186"/>
      <c r="AJB4" s="186"/>
      <c r="AJC4" s="186"/>
      <c r="AJD4" s="186"/>
      <c r="AJE4" s="186"/>
      <c r="AJF4" s="186"/>
      <c r="AJG4" s="186"/>
      <c r="AJH4" s="186"/>
      <c r="AJI4" s="186"/>
      <c r="AJJ4" s="186"/>
      <c r="AJK4" s="186"/>
      <c r="AJL4" s="186"/>
      <c r="AJM4" s="186"/>
      <c r="AJN4" s="186"/>
      <c r="AJO4" s="186"/>
      <c r="AJP4" s="186"/>
      <c r="AJQ4" s="186"/>
      <c r="AJR4" s="186"/>
      <c r="AJS4" s="186"/>
      <c r="AJT4" s="186"/>
      <c r="AJU4" s="186"/>
      <c r="AJV4" s="186"/>
      <c r="AJW4" s="186"/>
      <c r="AJX4" s="186"/>
      <c r="AJY4" s="186"/>
      <c r="AJZ4" s="186"/>
      <c r="AKA4" s="186"/>
      <c r="AKB4" s="186"/>
      <c r="AKC4" s="186"/>
      <c r="AKD4" s="186"/>
      <c r="AKE4" s="186"/>
      <c r="AKF4" s="186"/>
      <c r="AKG4" s="186"/>
      <c r="AKH4" s="186"/>
      <c r="AKI4" s="186"/>
      <c r="AKJ4" s="186"/>
      <c r="AKK4" s="186"/>
      <c r="AKL4" s="186"/>
      <c r="AKM4" s="186"/>
      <c r="AKN4" s="186"/>
      <c r="AKO4" s="186"/>
      <c r="AKP4" s="186"/>
      <c r="AKQ4" s="186"/>
      <c r="AKR4" s="186"/>
      <c r="AKS4" s="186"/>
      <c r="AKT4" s="186"/>
      <c r="AKU4" s="186"/>
      <c r="AKV4" s="186"/>
      <c r="AKW4" s="186"/>
      <c r="AKX4" s="186"/>
      <c r="AKY4" s="186"/>
      <c r="AKZ4" s="186"/>
      <c r="ALA4" s="186"/>
      <c r="ALB4" s="186"/>
      <c r="ALC4" s="186"/>
      <c r="ALD4" s="186"/>
      <c r="ALE4" s="186"/>
      <c r="ALF4" s="186"/>
      <c r="ALG4" s="186"/>
      <c r="ALH4" s="186"/>
      <c r="ALI4" s="186"/>
      <c r="ALJ4" s="186"/>
      <c r="ALK4" s="186"/>
      <c r="ALL4" s="186"/>
      <c r="ALM4" s="186"/>
      <c r="ALN4" s="186"/>
      <c r="ALO4" s="186"/>
      <c r="ALP4" s="186"/>
      <c r="ALQ4" s="186"/>
      <c r="ALR4" s="186"/>
      <c r="ALS4" s="186"/>
      <c r="ALT4" s="186"/>
      <c r="ALU4" s="186"/>
      <c r="ALV4" s="186"/>
      <c r="ALW4" s="186"/>
      <c r="ALX4" s="186"/>
      <c r="ALY4" s="186"/>
      <c r="ALZ4" s="186"/>
      <c r="AMA4" s="186"/>
      <c r="AMB4" s="186"/>
      <c r="AMC4" s="186"/>
      <c r="AMD4" s="186"/>
      <c r="AME4" s="186"/>
      <c r="AMF4" s="186"/>
      <c r="AMG4" s="186"/>
      <c r="AMH4" s="186"/>
      <c r="AMI4" s="186"/>
      <c r="AMJ4" s="186"/>
      <c r="AMK4" s="186"/>
      <c r="AML4" s="186"/>
      <c r="AMM4" s="186"/>
      <c r="AMN4" s="186"/>
      <c r="AMO4" s="186"/>
      <c r="AMP4" s="186"/>
      <c r="AMQ4" s="186"/>
      <c r="AMR4" s="186"/>
      <c r="AMS4" s="186"/>
      <c r="AMT4" s="186"/>
      <c r="AMU4" s="186"/>
      <c r="AMV4" s="186"/>
      <c r="AMW4" s="186"/>
      <c r="AMX4" s="186"/>
      <c r="AMY4" s="186"/>
      <c r="AMZ4" s="186"/>
      <c r="ANA4" s="186"/>
      <c r="ANB4" s="186"/>
      <c r="ANC4" s="186"/>
      <c r="AND4" s="186"/>
      <c r="ANE4" s="186"/>
      <c r="ANF4" s="186"/>
      <c r="ANG4" s="186"/>
      <c r="ANH4" s="186"/>
      <c r="ANI4" s="186"/>
      <c r="ANJ4" s="186"/>
      <c r="ANK4" s="186"/>
      <c r="ANL4" s="186"/>
      <c r="ANM4" s="186"/>
      <c r="ANN4" s="186"/>
      <c r="ANO4" s="186"/>
      <c r="ANP4" s="186"/>
      <c r="ANQ4" s="186"/>
      <c r="ANR4" s="186"/>
      <c r="ANS4" s="186"/>
      <c r="ANT4" s="186"/>
      <c r="ANU4" s="186"/>
      <c r="ANV4" s="186"/>
      <c r="ANW4" s="186"/>
      <c r="ANX4" s="186"/>
      <c r="ANY4" s="186"/>
      <c r="ANZ4" s="186"/>
      <c r="AOA4" s="186"/>
      <c r="AOB4" s="186"/>
      <c r="AOC4" s="186"/>
      <c r="AOD4" s="186"/>
      <c r="AOE4" s="186"/>
      <c r="AOF4" s="186"/>
      <c r="AOG4" s="186"/>
      <c r="AOH4" s="186"/>
      <c r="AOI4" s="186"/>
      <c r="AOJ4" s="186"/>
      <c r="AOK4" s="186"/>
      <c r="AOL4" s="186"/>
      <c r="AOM4" s="186"/>
      <c r="AON4" s="186"/>
      <c r="AOO4" s="186"/>
      <c r="AOP4" s="186"/>
      <c r="AOQ4" s="186"/>
      <c r="AOR4" s="186"/>
      <c r="AOS4" s="186"/>
      <c r="AOT4" s="186"/>
      <c r="AOU4" s="186"/>
      <c r="AOV4" s="186"/>
      <c r="AOW4" s="186"/>
      <c r="AOX4" s="186"/>
      <c r="AOY4" s="186"/>
      <c r="AOZ4" s="186"/>
      <c r="APA4" s="186"/>
      <c r="APB4" s="186"/>
      <c r="APC4" s="186"/>
      <c r="APD4" s="186"/>
      <c r="APE4" s="186"/>
      <c r="APF4" s="186"/>
      <c r="APG4" s="186"/>
      <c r="APH4" s="186"/>
      <c r="API4" s="186"/>
      <c r="APJ4" s="186"/>
      <c r="APK4" s="186"/>
      <c r="APL4" s="186"/>
      <c r="APM4" s="186"/>
      <c r="APN4" s="186"/>
      <c r="APO4" s="186"/>
      <c r="APP4" s="186"/>
      <c r="APQ4" s="186"/>
      <c r="APR4" s="186"/>
      <c r="APS4" s="186"/>
      <c r="APT4" s="186"/>
      <c r="APU4" s="186"/>
      <c r="APV4" s="186"/>
      <c r="APW4" s="186"/>
      <c r="APX4" s="186"/>
      <c r="APY4" s="186"/>
      <c r="APZ4" s="186"/>
      <c r="AQA4" s="186"/>
      <c r="AQB4" s="186"/>
      <c r="AQC4" s="186"/>
      <c r="AQD4" s="186"/>
      <c r="AQE4" s="186"/>
      <c r="AQF4" s="186"/>
      <c r="AQG4" s="186"/>
      <c r="AQH4" s="186"/>
      <c r="AQI4" s="186"/>
      <c r="AQJ4" s="186"/>
      <c r="AQK4" s="186"/>
      <c r="AQL4" s="186"/>
      <c r="AQM4" s="186"/>
      <c r="AQN4" s="186"/>
      <c r="AQO4" s="186"/>
      <c r="AQP4" s="186"/>
      <c r="AQQ4" s="186"/>
      <c r="AQR4" s="186"/>
      <c r="AQS4" s="186"/>
      <c r="AQT4" s="186"/>
      <c r="AQU4" s="186"/>
      <c r="AQV4" s="186"/>
      <c r="AQW4" s="186"/>
      <c r="AQX4" s="186"/>
      <c r="AQY4" s="186"/>
      <c r="AQZ4" s="186"/>
      <c r="ARA4" s="186"/>
      <c r="ARB4" s="186"/>
      <c r="ARC4" s="186"/>
      <c r="ARD4" s="186"/>
      <c r="ARE4" s="186"/>
      <c r="ARF4" s="186"/>
      <c r="ARG4" s="186"/>
      <c r="ARH4" s="186"/>
      <c r="ARI4" s="186"/>
      <c r="ARJ4" s="186"/>
      <c r="ARK4" s="186"/>
      <c r="ARL4" s="186"/>
      <c r="ARM4" s="186"/>
      <c r="ARN4" s="186"/>
      <c r="ARO4" s="186"/>
      <c r="ARP4" s="186"/>
      <c r="ARQ4" s="186"/>
      <c r="ARR4" s="186"/>
      <c r="ARS4" s="186"/>
      <c r="ART4" s="186"/>
      <c r="ARU4" s="186"/>
      <c r="ARV4" s="186"/>
      <c r="ARW4" s="186"/>
      <c r="ARX4" s="186"/>
      <c r="ARY4" s="186"/>
      <c r="ARZ4" s="186"/>
      <c r="ASA4" s="186"/>
      <c r="ASB4" s="186"/>
      <c r="ASC4" s="186"/>
      <c r="ASD4" s="186"/>
      <c r="ASE4" s="186"/>
      <c r="ASF4" s="186"/>
      <c r="ASG4" s="186"/>
      <c r="ASH4" s="186"/>
      <c r="ASI4" s="186"/>
      <c r="ASJ4" s="186"/>
      <c r="ASK4" s="186"/>
      <c r="ASL4" s="186"/>
      <c r="ASM4" s="186"/>
      <c r="ASN4" s="186"/>
      <c r="ASO4" s="186"/>
      <c r="ASP4" s="186"/>
      <c r="ASQ4" s="186"/>
      <c r="ASR4" s="186"/>
      <c r="ASS4" s="186"/>
      <c r="AST4" s="186"/>
      <c r="ASU4" s="186"/>
      <c r="ASV4" s="186"/>
      <c r="ASW4" s="186"/>
      <c r="ASX4" s="186"/>
      <c r="ASY4" s="186"/>
      <c r="ASZ4" s="186"/>
      <c r="ATA4" s="186"/>
      <c r="ATB4" s="186"/>
      <c r="ATC4" s="186"/>
      <c r="ATD4" s="186"/>
      <c r="ATE4" s="186"/>
      <c r="ATF4" s="186"/>
      <c r="ATG4" s="186"/>
      <c r="ATH4" s="186"/>
      <c r="ATI4" s="186"/>
      <c r="ATJ4" s="186"/>
      <c r="ATK4" s="186"/>
      <c r="ATL4" s="186"/>
      <c r="ATM4" s="186"/>
      <c r="ATN4" s="186"/>
      <c r="ATO4" s="186"/>
      <c r="ATP4" s="186"/>
      <c r="ATQ4" s="186"/>
      <c r="ATR4" s="186"/>
      <c r="ATS4" s="186"/>
      <c r="ATT4" s="186"/>
      <c r="ATU4" s="186"/>
      <c r="ATV4" s="186"/>
      <c r="ATW4" s="186"/>
      <c r="ATX4" s="186"/>
      <c r="ATY4" s="186"/>
      <c r="ATZ4" s="186"/>
      <c r="AUA4" s="186"/>
      <c r="AUB4" s="186"/>
      <c r="AUC4" s="186"/>
      <c r="AUD4" s="186"/>
      <c r="AUE4" s="186"/>
      <c r="AUF4" s="186"/>
      <c r="AUG4" s="186"/>
      <c r="AUH4" s="186"/>
      <c r="AUI4" s="186"/>
      <c r="AUJ4" s="186"/>
      <c r="AUK4" s="186"/>
      <c r="AUL4" s="186"/>
      <c r="AUM4" s="186"/>
      <c r="AUN4" s="186"/>
      <c r="AUO4" s="186"/>
      <c r="AUP4" s="186"/>
      <c r="AUQ4" s="186"/>
      <c r="AUR4" s="186"/>
      <c r="AUS4" s="186"/>
      <c r="AUT4" s="186"/>
      <c r="AUU4" s="186"/>
      <c r="AUV4" s="186"/>
      <c r="AUW4" s="186"/>
      <c r="AUX4" s="186"/>
      <c r="AUY4" s="186"/>
      <c r="AUZ4" s="186"/>
      <c r="AVA4" s="186"/>
      <c r="AVB4" s="186"/>
      <c r="AVC4" s="186"/>
      <c r="AVD4" s="186"/>
      <c r="AVE4" s="186"/>
      <c r="AVF4" s="186"/>
      <c r="AVG4" s="186"/>
      <c r="AVH4" s="186"/>
      <c r="AVI4" s="186"/>
      <c r="AVJ4" s="186"/>
      <c r="AVK4" s="186"/>
      <c r="AVL4" s="186"/>
      <c r="AVM4" s="186"/>
      <c r="AVN4" s="186"/>
      <c r="AVO4" s="186"/>
      <c r="AVP4" s="186"/>
      <c r="AVQ4" s="186"/>
      <c r="AVR4" s="186"/>
      <c r="AVS4" s="186"/>
      <c r="AVT4" s="186"/>
      <c r="AVU4" s="186"/>
      <c r="AVV4" s="186"/>
      <c r="AVW4" s="186"/>
      <c r="AVX4" s="186"/>
      <c r="AVY4" s="186"/>
      <c r="AVZ4" s="186"/>
      <c r="AWA4" s="186"/>
      <c r="AWB4" s="186"/>
      <c r="AWC4" s="186"/>
      <c r="AWD4" s="186"/>
      <c r="AWE4" s="186"/>
      <c r="AWF4" s="186"/>
      <c r="AWG4" s="186"/>
      <c r="AWH4" s="186"/>
      <c r="AWI4" s="186"/>
      <c r="AWJ4" s="186"/>
      <c r="AWK4" s="186"/>
      <c r="AWL4" s="186"/>
      <c r="AWM4" s="186"/>
      <c r="AWN4" s="186"/>
      <c r="AWO4" s="186"/>
      <c r="AWP4" s="186"/>
      <c r="AWQ4" s="186"/>
      <c r="AWR4" s="186"/>
      <c r="AWS4" s="186"/>
      <c r="AWT4" s="186"/>
      <c r="AWU4" s="186"/>
      <c r="AWV4" s="186"/>
      <c r="AWW4" s="186"/>
      <c r="AWX4" s="186"/>
      <c r="AWY4" s="186"/>
      <c r="AWZ4" s="186"/>
      <c r="AXA4" s="186"/>
      <c r="AXB4" s="186"/>
      <c r="AXC4" s="186"/>
      <c r="AXD4" s="186"/>
      <c r="AXE4" s="186"/>
      <c r="AXF4" s="186"/>
      <c r="AXG4" s="186"/>
      <c r="AXH4" s="186"/>
      <c r="AXI4" s="186"/>
      <c r="AXJ4" s="186"/>
      <c r="AXK4" s="186"/>
      <c r="AXL4" s="186"/>
      <c r="AXM4" s="186"/>
      <c r="AXN4" s="186"/>
      <c r="AXO4" s="186"/>
      <c r="AXP4" s="186"/>
      <c r="AXQ4" s="186"/>
      <c r="AXR4" s="186"/>
      <c r="AXS4" s="186"/>
      <c r="AXT4" s="186"/>
      <c r="AXU4" s="186"/>
      <c r="AXV4" s="186"/>
      <c r="AXW4" s="186"/>
      <c r="AXX4" s="186"/>
      <c r="AXY4" s="186"/>
      <c r="AXZ4" s="186"/>
      <c r="AYA4" s="186"/>
      <c r="AYB4" s="186"/>
      <c r="AYC4" s="186"/>
      <c r="AYD4" s="186"/>
      <c r="AYE4" s="186"/>
      <c r="AYF4" s="186"/>
      <c r="AYG4" s="186"/>
      <c r="AYH4" s="186"/>
      <c r="AYI4" s="186"/>
      <c r="AYJ4" s="186"/>
      <c r="AYK4" s="186"/>
      <c r="AYL4" s="186"/>
      <c r="AYM4" s="186"/>
      <c r="AYN4" s="186"/>
      <c r="AYO4" s="186"/>
      <c r="AYP4" s="186"/>
      <c r="AYQ4" s="186"/>
      <c r="AYR4" s="186"/>
      <c r="AYS4" s="186"/>
      <c r="AYT4" s="186"/>
      <c r="AYU4" s="186"/>
      <c r="AYV4" s="186"/>
      <c r="AYW4" s="186"/>
      <c r="AYX4" s="186"/>
      <c r="AYY4" s="186"/>
      <c r="AYZ4" s="186"/>
      <c r="AZA4" s="186"/>
      <c r="AZB4" s="186"/>
      <c r="AZC4" s="186"/>
      <c r="AZD4" s="186"/>
      <c r="AZE4" s="186"/>
      <c r="AZF4" s="186"/>
      <c r="AZG4" s="186"/>
      <c r="AZH4" s="186"/>
      <c r="AZI4" s="186"/>
      <c r="AZJ4" s="186"/>
      <c r="AZK4" s="186"/>
      <c r="AZL4" s="186"/>
      <c r="AZM4" s="186"/>
      <c r="AZN4" s="186"/>
      <c r="AZO4" s="186"/>
      <c r="AZP4" s="186"/>
      <c r="AZQ4" s="186"/>
      <c r="AZR4" s="186"/>
      <c r="AZS4" s="186"/>
      <c r="AZT4" s="186"/>
      <c r="AZU4" s="186"/>
      <c r="AZV4" s="186"/>
      <c r="AZW4" s="186"/>
      <c r="AZX4" s="186"/>
      <c r="AZY4" s="186"/>
      <c r="AZZ4" s="186"/>
      <c r="BAA4" s="186"/>
      <c r="BAB4" s="186"/>
      <c r="BAC4" s="186"/>
      <c r="BAD4" s="186"/>
      <c r="BAE4" s="186"/>
      <c r="BAF4" s="186"/>
      <c r="BAG4" s="186"/>
      <c r="BAH4" s="186"/>
      <c r="BAI4" s="186"/>
      <c r="BAJ4" s="186"/>
      <c r="BAK4" s="186"/>
      <c r="BAL4" s="186"/>
      <c r="BAM4" s="186"/>
      <c r="BAN4" s="186"/>
      <c r="BAO4" s="186"/>
      <c r="BAP4" s="186"/>
      <c r="BAQ4" s="186"/>
      <c r="BAR4" s="186"/>
      <c r="BAS4" s="186"/>
      <c r="BAT4" s="186"/>
      <c r="BAU4" s="186"/>
      <c r="BAV4" s="186"/>
      <c r="BAW4" s="186"/>
      <c r="BAX4" s="186"/>
      <c r="BAY4" s="186"/>
      <c r="BAZ4" s="186"/>
      <c r="BBA4" s="186"/>
      <c r="BBB4" s="186"/>
      <c r="BBC4" s="186"/>
      <c r="BBD4" s="186"/>
      <c r="BBE4" s="186"/>
      <c r="BBF4" s="186"/>
      <c r="BBG4" s="186"/>
      <c r="BBH4" s="186"/>
      <c r="BBI4" s="186"/>
      <c r="BBJ4" s="186"/>
      <c r="BBK4" s="186"/>
      <c r="BBL4" s="186"/>
      <c r="BBM4" s="186"/>
      <c r="BBN4" s="186"/>
      <c r="BBO4" s="186"/>
      <c r="BBP4" s="186"/>
      <c r="BBQ4" s="186"/>
      <c r="BBR4" s="186"/>
      <c r="BBS4" s="186"/>
      <c r="BBT4" s="186"/>
      <c r="BBU4" s="186"/>
      <c r="BBV4" s="186"/>
      <c r="BBW4" s="186"/>
      <c r="BBX4" s="186"/>
      <c r="BBY4" s="186"/>
      <c r="BBZ4" s="186"/>
      <c r="BCA4" s="186"/>
      <c r="BCB4" s="186"/>
      <c r="BCC4" s="186"/>
      <c r="BCD4" s="186"/>
      <c r="BCE4" s="186"/>
      <c r="BCF4" s="186"/>
      <c r="BCG4" s="186"/>
      <c r="BCH4" s="186"/>
      <c r="BCI4" s="186"/>
      <c r="BCJ4" s="186"/>
      <c r="BCK4" s="186"/>
      <c r="BCL4" s="186"/>
      <c r="BCM4" s="186"/>
      <c r="BCN4" s="186"/>
      <c r="BCO4" s="186"/>
      <c r="BCP4" s="186"/>
      <c r="BCQ4" s="186"/>
      <c r="BCR4" s="186"/>
      <c r="BCS4" s="186"/>
      <c r="BCT4" s="186"/>
      <c r="BCU4" s="186"/>
      <c r="BCV4" s="186"/>
      <c r="BCW4" s="186"/>
      <c r="BCX4" s="186"/>
      <c r="BCY4" s="186"/>
      <c r="BCZ4" s="186"/>
      <c r="BDA4" s="186"/>
      <c r="BDB4" s="186"/>
      <c r="BDC4" s="186"/>
      <c r="BDD4" s="186"/>
      <c r="BDE4" s="186"/>
      <c r="BDF4" s="186"/>
      <c r="BDG4" s="186"/>
      <c r="BDH4" s="186"/>
      <c r="BDI4" s="186"/>
      <c r="BDJ4" s="186"/>
      <c r="BDK4" s="186"/>
      <c r="BDL4" s="186"/>
      <c r="BDM4" s="186"/>
      <c r="BDN4" s="186"/>
      <c r="BDO4" s="186"/>
      <c r="BDP4" s="186"/>
      <c r="BDQ4" s="186"/>
      <c r="BDR4" s="186"/>
      <c r="BDS4" s="186"/>
      <c r="BDT4" s="186"/>
      <c r="BDU4" s="186"/>
      <c r="BDV4" s="186"/>
      <c r="BDW4" s="186"/>
      <c r="BDX4" s="186"/>
      <c r="BDY4" s="186"/>
      <c r="BDZ4" s="186"/>
      <c r="BEA4" s="186"/>
      <c r="BEB4" s="186"/>
      <c r="BEC4" s="186"/>
      <c r="BED4" s="186"/>
      <c r="BEE4" s="186"/>
      <c r="BEF4" s="186"/>
      <c r="BEG4" s="186"/>
      <c r="BEH4" s="186"/>
      <c r="BEI4" s="186"/>
      <c r="BEJ4" s="186"/>
      <c r="BEK4" s="186"/>
      <c r="BEL4" s="186"/>
      <c r="BEM4" s="186"/>
      <c r="BEN4" s="186"/>
      <c r="BEO4" s="186"/>
      <c r="BEP4" s="186"/>
      <c r="BEQ4" s="186"/>
      <c r="BER4" s="186"/>
      <c r="BES4" s="186"/>
      <c r="BET4" s="186"/>
      <c r="BEU4" s="186"/>
      <c r="BEV4" s="186"/>
      <c r="BEW4" s="186"/>
      <c r="BEX4" s="186"/>
      <c r="BEY4" s="186"/>
      <c r="BEZ4" s="186"/>
      <c r="BFA4" s="186"/>
      <c r="BFB4" s="186"/>
      <c r="BFC4" s="186"/>
      <c r="BFD4" s="186"/>
      <c r="BFE4" s="186"/>
      <c r="BFF4" s="186"/>
      <c r="BFG4" s="186"/>
      <c r="BFH4" s="186"/>
      <c r="BFI4" s="186"/>
      <c r="BFJ4" s="186"/>
      <c r="BFK4" s="186"/>
      <c r="BFL4" s="186"/>
      <c r="BFM4" s="186"/>
      <c r="BFN4" s="186"/>
      <c r="BFO4" s="186"/>
      <c r="BFP4" s="186"/>
      <c r="BFQ4" s="186"/>
      <c r="BFR4" s="186"/>
      <c r="BFS4" s="186"/>
      <c r="BFT4" s="186"/>
      <c r="BFU4" s="186"/>
      <c r="BFV4" s="186"/>
      <c r="BFW4" s="186"/>
      <c r="BFX4" s="186"/>
      <c r="BFY4" s="186"/>
      <c r="BFZ4" s="186"/>
      <c r="BGA4" s="186"/>
      <c r="BGB4" s="186"/>
      <c r="BGC4" s="186"/>
      <c r="BGD4" s="186"/>
      <c r="BGE4" s="186"/>
      <c r="BGF4" s="186"/>
      <c r="BGG4" s="186"/>
      <c r="BGH4" s="186"/>
      <c r="BGI4" s="186"/>
      <c r="BGJ4" s="186"/>
      <c r="BGK4" s="186"/>
      <c r="BGL4" s="186"/>
      <c r="BGM4" s="186"/>
      <c r="BGN4" s="186"/>
      <c r="BGO4" s="186"/>
      <c r="BGP4" s="186"/>
      <c r="BGQ4" s="186"/>
      <c r="BGR4" s="186"/>
      <c r="BGS4" s="186"/>
      <c r="BGT4" s="186"/>
      <c r="BGU4" s="186"/>
      <c r="BGV4" s="186"/>
      <c r="BGW4" s="186"/>
      <c r="BGX4" s="186"/>
      <c r="BGY4" s="186"/>
      <c r="BGZ4" s="186"/>
      <c r="BHA4" s="186"/>
      <c r="BHB4" s="186"/>
      <c r="BHC4" s="186"/>
      <c r="BHD4" s="186"/>
      <c r="BHE4" s="186"/>
      <c r="BHF4" s="186"/>
      <c r="BHG4" s="186"/>
      <c r="BHH4" s="186"/>
      <c r="BHI4" s="186"/>
      <c r="BHJ4" s="186"/>
      <c r="BHK4" s="186"/>
      <c r="BHL4" s="186"/>
      <c r="BHM4" s="186"/>
      <c r="BHN4" s="186"/>
      <c r="BHO4" s="186"/>
      <c r="BHP4" s="186"/>
      <c r="BHQ4" s="186"/>
      <c r="BHR4" s="186"/>
      <c r="BHS4" s="186"/>
      <c r="BHT4" s="186"/>
      <c r="BHU4" s="186"/>
      <c r="BHV4" s="186"/>
      <c r="BHW4" s="186"/>
      <c r="BHX4" s="186"/>
      <c r="BHY4" s="186"/>
      <c r="BHZ4" s="186"/>
      <c r="BIA4" s="186"/>
      <c r="BIB4" s="186"/>
      <c r="BIC4" s="186"/>
      <c r="BID4" s="186"/>
      <c r="BIE4" s="186"/>
      <c r="BIF4" s="186"/>
      <c r="BIG4" s="186"/>
      <c r="BIH4" s="186"/>
      <c r="BII4" s="186"/>
      <c r="BIJ4" s="186"/>
      <c r="BIK4" s="186"/>
      <c r="BIL4" s="186"/>
      <c r="BIM4" s="186"/>
      <c r="BIN4" s="186"/>
      <c r="BIO4" s="186"/>
      <c r="BIP4" s="186"/>
      <c r="BIQ4" s="186"/>
      <c r="BIR4" s="186"/>
      <c r="BIS4" s="186"/>
      <c r="BIT4" s="186"/>
      <c r="BIU4" s="186"/>
      <c r="BIV4" s="186"/>
      <c r="BIW4" s="186"/>
      <c r="BIX4" s="186"/>
      <c r="BIY4" s="186"/>
      <c r="BIZ4" s="186"/>
      <c r="BJA4" s="186"/>
      <c r="BJB4" s="186"/>
      <c r="BJC4" s="186"/>
      <c r="BJD4" s="186"/>
      <c r="BJE4" s="186"/>
      <c r="BJF4" s="186"/>
      <c r="BJG4" s="186"/>
      <c r="BJH4" s="186"/>
      <c r="BJI4" s="186"/>
      <c r="BJJ4" s="186"/>
      <c r="BJK4" s="186"/>
      <c r="BJL4" s="186"/>
      <c r="BJM4" s="186"/>
      <c r="BJN4" s="186"/>
      <c r="BJO4" s="186"/>
      <c r="BJP4" s="186"/>
      <c r="BJQ4" s="186"/>
      <c r="BJR4" s="186"/>
      <c r="BJS4" s="186"/>
      <c r="BJT4" s="186"/>
      <c r="BJU4" s="186"/>
      <c r="BJV4" s="186"/>
      <c r="BJW4" s="186"/>
      <c r="BJX4" s="186"/>
      <c r="BJY4" s="186"/>
      <c r="BJZ4" s="186"/>
      <c r="BKA4" s="186"/>
      <c r="BKB4" s="186"/>
      <c r="BKC4" s="186"/>
      <c r="BKD4" s="186"/>
      <c r="BKE4" s="186"/>
      <c r="BKF4" s="186"/>
      <c r="BKG4" s="186"/>
      <c r="BKH4" s="186"/>
      <c r="BKI4" s="186"/>
      <c r="BKJ4" s="186"/>
      <c r="BKK4" s="186"/>
      <c r="BKL4" s="186"/>
      <c r="BKM4" s="186"/>
      <c r="BKN4" s="186"/>
      <c r="BKO4" s="186"/>
      <c r="BKP4" s="186"/>
      <c r="BKQ4" s="186"/>
      <c r="BKR4" s="186"/>
      <c r="BKS4" s="186"/>
      <c r="BKT4" s="186"/>
      <c r="BKU4" s="186"/>
      <c r="BKV4" s="186"/>
      <c r="BKW4" s="186"/>
      <c r="BKX4" s="186"/>
      <c r="BKY4" s="186"/>
      <c r="BKZ4" s="186"/>
      <c r="BLA4" s="186"/>
      <c r="BLB4" s="186"/>
      <c r="BLC4" s="186"/>
      <c r="BLD4" s="186"/>
      <c r="BLE4" s="186"/>
      <c r="BLF4" s="186"/>
      <c r="BLG4" s="186"/>
      <c r="BLH4" s="186"/>
      <c r="BLI4" s="186"/>
      <c r="BLJ4" s="186"/>
      <c r="BLK4" s="186"/>
      <c r="BLL4" s="186"/>
      <c r="BLM4" s="186"/>
      <c r="BLN4" s="186"/>
      <c r="BLO4" s="186"/>
      <c r="BLP4" s="186"/>
      <c r="BLQ4" s="186"/>
      <c r="BLR4" s="186"/>
      <c r="BLS4" s="186"/>
      <c r="BLT4" s="186"/>
      <c r="BLU4" s="186"/>
      <c r="BLV4" s="186"/>
      <c r="BLW4" s="186"/>
      <c r="BLX4" s="186"/>
      <c r="BLY4" s="186"/>
      <c r="BLZ4" s="186"/>
      <c r="BMA4" s="186"/>
      <c r="BMB4" s="186"/>
      <c r="BMC4" s="186"/>
      <c r="BMD4" s="186"/>
      <c r="BME4" s="186"/>
      <c r="BMF4" s="186"/>
      <c r="BMG4" s="186"/>
      <c r="BMH4" s="186"/>
      <c r="BMI4" s="186"/>
      <c r="BMJ4" s="186"/>
      <c r="BMK4" s="186"/>
      <c r="BML4" s="186"/>
      <c r="BMM4" s="186"/>
      <c r="BMN4" s="186"/>
      <c r="BMO4" s="186"/>
      <c r="BMP4" s="186"/>
      <c r="BMQ4" s="186"/>
      <c r="BMR4" s="186"/>
      <c r="BMS4" s="186"/>
      <c r="BMT4" s="186"/>
      <c r="BMU4" s="186"/>
      <c r="BMV4" s="186"/>
      <c r="BMW4" s="186"/>
      <c r="BMX4" s="186"/>
      <c r="BMY4" s="186"/>
      <c r="BMZ4" s="186"/>
      <c r="BNA4" s="186"/>
      <c r="BNB4" s="186"/>
      <c r="BNC4" s="186"/>
      <c r="BND4" s="186"/>
      <c r="BNE4" s="186"/>
      <c r="BNF4" s="186"/>
      <c r="BNG4" s="186"/>
      <c r="BNH4" s="186"/>
      <c r="BNI4" s="186"/>
      <c r="BNJ4" s="186"/>
      <c r="BNK4" s="186"/>
      <c r="BNL4" s="186"/>
      <c r="BNM4" s="186"/>
      <c r="BNN4" s="186"/>
      <c r="BNO4" s="186"/>
      <c r="BNP4" s="186"/>
      <c r="BNQ4" s="186"/>
      <c r="BNR4" s="186"/>
      <c r="BNS4" s="186"/>
      <c r="BNT4" s="186"/>
      <c r="BNU4" s="186"/>
      <c r="BNV4" s="186"/>
      <c r="BNW4" s="186"/>
      <c r="BNX4" s="186"/>
      <c r="BNY4" s="186"/>
      <c r="BNZ4" s="186"/>
      <c r="BOA4" s="186"/>
      <c r="BOB4" s="186"/>
      <c r="BOC4" s="186"/>
      <c r="BOD4" s="186"/>
      <c r="BOE4" s="186"/>
      <c r="BOF4" s="186"/>
      <c r="BOG4" s="186"/>
      <c r="BOH4" s="186"/>
      <c r="BOI4" s="186"/>
      <c r="BOJ4" s="186"/>
      <c r="BOK4" s="186"/>
      <c r="BOL4" s="186"/>
      <c r="BOM4" s="186"/>
      <c r="BON4" s="186"/>
      <c r="BOO4" s="186"/>
      <c r="BOP4" s="186"/>
      <c r="BOQ4" s="186"/>
      <c r="BOR4" s="186"/>
      <c r="BOS4" s="186"/>
      <c r="BOT4" s="186"/>
      <c r="BOU4" s="186"/>
      <c r="BOV4" s="186"/>
      <c r="BOW4" s="186"/>
      <c r="BOX4" s="186"/>
      <c r="BOY4" s="186"/>
      <c r="BOZ4" s="186"/>
      <c r="BPA4" s="186"/>
      <c r="BPB4" s="186"/>
      <c r="BPC4" s="186"/>
      <c r="BPD4" s="186"/>
      <c r="BPE4" s="186"/>
      <c r="BPF4" s="186"/>
      <c r="BPG4" s="186"/>
      <c r="BPH4" s="186"/>
      <c r="BPI4" s="186"/>
      <c r="BPJ4" s="186"/>
      <c r="BPK4" s="186"/>
      <c r="BPL4" s="186"/>
      <c r="BPM4" s="186"/>
      <c r="BPN4" s="186"/>
      <c r="BPO4" s="186"/>
      <c r="BPP4" s="186"/>
      <c r="BPQ4" s="186"/>
      <c r="BPR4" s="186"/>
      <c r="BPS4" s="186"/>
      <c r="BPT4" s="186"/>
      <c r="BPU4" s="186"/>
      <c r="BPV4" s="186"/>
      <c r="BPW4" s="186"/>
      <c r="BPX4" s="186"/>
      <c r="BPY4" s="186"/>
      <c r="BPZ4" s="186"/>
      <c r="BQA4" s="186"/>
      <c r="BQB4" s="186"/>
      <c r="BQC4" s="186"/>
      <c r="BQD4" s="186"/>
      <c r="BQE4" s="186"/>
      <c r="BQF4" s="186"/>
      <c r="BQG4" s="186"/>
      <c r="BQH4" s="186"/>
      <c r="BQI4" s="186"/>
      <c r="BQJ4" s="186"/>
      <c r="BQK4" s="186"/>
      <c r="BQL4" s="186"/>
      <c r="BQM4" s="186"/>
      <c r="BQN4" s="186"/>
      <c r="BQO4" s="186"/>
      <c r="BQP4" s="186"/>
      <c r="BQQ4" s="186"/>
      <c r="BQR4" s="186"/>
      <c r="BQS4" s="186"/>
      <c r="BQT4" s="186"/>
      <c r="BQU4" s="186"/>
      <c r="BQV4" s="186"/>
      <c r="BQW4" s="186"/>
      <c r="BQX4" s="186"/>
      <c r="BQY4" s="186"/>
      <c r="BQZ4" s="186"/>
      <c r="BRA4" s="186"/>
      <c r="BRB4" s="186"/>
      <c r="BRC4" s="186"/>
      <c r="BRD4" s="186"/>
      <c r="BRE4" s="186"/>
      <c r="BRF4" s="186"/>
      <c r="BRG4" s="186"/>
      <c r="BRH4" s="186"/>
      <c r="BRI4" s="186"/>
      <c r="BRJ4" s="186"/>
      <c r="BRK4" s="186"/>
      <c r="BRL4" s="186"/>
      <c r="BRM4" s="186"/>
      <c r="BRN4" s="186"/>
      <c r="BRO4" s="186"/>
      <c r="BRP4" s="186"/>
      <c r="BRQ4" s="186"/>
      <c r="BRR4" s="186"/>
      <c r="BRS4" s="186"/>
      <c r="BRT4" s="186"/>
      <c r="BRU4" s="186"/>
      <c r="BRV4" s="186"/>
      <c r="BRW4" s="186"/>
      <c r="BRX4" s="186"/>
      <c r="BRY4" s="186"/>
      <c r="BRZ4" s="186"/>
      <c r="BSA4" s="186"/>
      <c r="BSB4" s="186"/>
      <c r="BSC4" s="186"/>
      <c r="BSD4" s="186"/>
      <c r="BSE4" s="186"/>
      <c r="BSF4" s="186"/>
      <c r="BSG4" s="186"/>
      <c r="BSH4" s="186"/>
      <c r="BSI4" s="186"/>
      <c r="BSJ4" s="186"/>
      <c r="BSK4" s="186"/>
      <c r="BSL4" s="186"/>
      <c r="BSM4" s="186"/>
      <c r="BSN4" s="186"/>
      <c r="BSO4" s="186"/>
      <c r="BSP4" s="186"/>
      <c r="BSQ4" s="186"/>
      <c r="BSR4" s="186"/>
      <c r="BSS4" s="186"/>
      <c r="BST4" s="186"/>
      <c r="BSU4" s="186"/>
      <c r="BSV4" s="186"/>
      <c r="BSW4" s="186"/>
      <c r="BSX4" s="186"/>
      <c r="BSY4" s="186"/>
      <c r="BSZ4" s="186"/>
      <c r="BTA4" s="186"/>
      <c r="BTB4" s="186"/>
      <c r="BTC4" s="186"/>
      <c r="BTD4" s="186"/>
      <c r="BTE4" s="186"/>
      <c r="BTF4" s="186"/>
      <c r="BTG4" s="186"/>
      <c r="BTH4" s="186"/>
      <c r="BTI4" s="186"/>
      <c r="BTJ4" s="186"/>
      <c r="BTK4" s="186"/>
      <c r="BTL4" s="186"/>
      <c r="BTM4" s="186"/>
      <c r="BTN4" s="186"/>
      <c r="BTO4" s="186"/>
      <c r="BTP4" s="186"/>
      <c r="BTQ4" s="186"/>
      <c r="BTR4" s="186"/>
      <c r="BTS4" s="186"/>
      <c r="BTT4" s="186"/>
      <c r="BTU4" s="186"/>
      <c r="BTV4" s="186"/>
      <c r="BTW4" s="186"/>
      <c r="BTX4" s="186"/>
      <c r="BTY4" s="186"/>
      <c r="BTZ4" s="186"/>
      <c r="BUA4" s="186"/>
      <c r="BUB4" s="186"/>
      <c r="BUC4" s="186"/>
      <c r="BUD4" s="186"/>
      <c r="BUE4" s="186"/>
      <c r="BUF4" s="186"/>
      <c r="BUG4" s="186"/>
      <c r="BUH4" s="186"/>
      <c r="BUI4" s="186"/>
      <c r="BUJ4" s="186"/>
      <c r="BUK4" s="186"/>
      <c r="BUL4" s="186"/>
      <c r="BUM4" s="186"/>
      <c r="BUN4" s="186"/>
      <c r="BUO4" s="186"/>
      <c r="BUP4" s="186"/>
      <c r="BUQ4" s="186"/>
      <c r="BUR4" s="186"/>
      <c r="BUS4" s="186"/>
      <c r="BUT4" s="186"/>
      <c r="BUU4" s="186"/>
      <c r="BUV4" s="186"/>
      <c r="BUW4" s="186"/>
      <c r="BUX4" s="186"/>
      <c r="BUY4" s="186"/>
      <c r="BUZ4" s="186"/>
      <c r="BVA4" s="186"/>
      <c r="BVB4" s="186"/>
      <c r="BVC4" s="186"/>
      <c r="BVD4" s="186"/>
      <c r="BVE4" s="186"/>
      <c r="BVF4" s="186"/>
      <c r="BVG4" s="186"/>
      <c r="BVH4" s="186"/>
      <c r="BVI4" s="186"/>
      <c r="BVJ4" s="186"/>
      <c r="BVK4" s="186"/>
      <c r="BVL4" s="186"/>
      <c r="BVM4" s="186"/>
      <c r="BVN4" s="186"/>
      <c r="BVO4" s="186"/>
      <c r="BVP4" s="186"/>
      <c r="BVQ4" s="186"/>
      <c r="BVR4" s="186"/>
      <c r="BVS4" s="186"/>
      <c r="BVT4" s="186"/>
      <c r="BVU4" s="186"/>
      <c r="BVV4" s="186"/>
      <c r="BVW4" s="186"/>
      <c r="BVX4" s="186"/>
      <c r="BVY4" s="186"/>
      <c r="BVZ4" s="186"/>
      <c r="BWA4" s="186"/>
      <c r="BWB4" s="186"/>
      <c r="BWC4" s="186"/>
      <c r="BWD4" s="186"/>
      <c r="BWE4" s="186"/>
      <c r="BWF4" s="186"/>
      <c r="BWG4" s="186"/>
      <c r="BWH4" s="186"/>
      <c r="BWI4" s="186"/>
      <c r="BWJ4" s="186"/>
      <c r="BWK4" s="186"/>
      <c r="BWL4" s="186"/>
      <c r="BWM4" s="186"/>
      <c r="BWN4" s="186"/>
      <c r="BWO4" s="186"/>
      <c r="BWP4" s="186"/>
      <c r="BWQ4" s="186"/>
      <c r="BWR4" s="186"/>
      <c r="BWS4" s="186"/>
      <c r="BWT4" s="186"/>
      <c r="BWU4" s="186"/>
      <c r="BWV4" s="186"/>
      <c r="BWW4" s="186"/>
      <c r="BWX4" s="186"/>
      <c r="BWY4" s="186"/>
      <c r="BWZ4" s="186"/>
      <c r="BXA4" s="186"/>
      <c r="BXB4" s="186"/>
      <c r="BXC4" s="186"/>
      <c r="BXD4" s="186"/>
      <c r="BXE4" s="186"/>
      <c r="BXF4" s="186"/>
      <c r="BXG4" s="186"/>
      <c r="BXH4" s="186"/>
      <c r="BXI4" s="186"/>
      <c r="BXJ4" s="186"/>
      <c r="BXK4" s="186"/>
      <c r="BXL4" s="186"/>
      <c r="BXM4" s="186"/>
      <c r="BXN4" s="186"/>
      <c r="BXO4" s="186"/>
      <c r="BXP4" s="186"/>
      <c r="BXQ4" s="186"/>
      <c r="BXR4" s="186"/>
      <c r="BXS4" s="186"/>
      <c r="BXT4" s="186"/>
      <c r="BXU4" s="186"/>
      <c r="BXV4" s="186"/>
      <c r="BXW4" s="186"/>
      <c r="BXX4" s="186"/>
      <c r="BXY4" s="186"/>
      <c r="BXZ4" s="186"/>
      <c r="BYA4" s="186"/>
      <c r="BYB4" s="186"/>
      <c r="BYC4" s="186"/>
      <c r="BYD4" s="186"/>
      <c r="BYE4" s="186"/>
      <c r="BYF4" s="186"/>
      <c r="BYG4" s="186"/>
      <c r="BYH4" s="186"/>
      <c r="BYI4" s="186"/>
      <c r="BYJ4" s="186"/>
      <c r="BYK4" s="186"/>
      <c r="BYL4" s="186"/>
      <c r="BYM4" s="186"/>
      <c r="BYN4" s="186"/>
      <c r="BYO4" s="186"/>
      <c r="BYP4" s="186"/>
      <c r="BYQ4" s="186"/>
      <c r="BYR4" s="186"/>
      <c r="BYS4" s="186"/>
      <c r="BYT4" s="186"/>
      <c r="BYU4" s="186"/>
      <c r="BYV4" s="186"/>
      <c r="BYW4" s="186"/>
      <c r="BYX4" s="186"/>
      <c r="BYY4" s="186"/>
      <c r="BYZ4" s="186"/>
      <c r="BZA4" s="186"/>
      <c r="BZB4" s="186"/>
      <c r="BZC4" s="186"/>
      <c r="BZD4" s="186"/>
      <c r="BZE4" s="186"/>
      <c r="BZF4" s="186"/>
      <c r="BZG4" s="186"/>
      <c r="BZH4" s="186"/>
      <c r="BZI4" s="186"/>
      <c r="BZJ4" s="186"/>
      <c r="BZK4" s="186"/>
      <c r="BZL4" s="186"/>
      <c r="BZM4" s="186"/>
      <c r="BZN4" s="186"/>
      <c r="BZO4" s="186"/>
      <c r="BZP4" s="186"/>
      <c r="BZQ4" s="186"/>
      <c r="BZR4" s="186"/>
      <c r="BZS4" s="186"/>
      <c r="BZT4" s="186"/>
      <c r="BZU4" s="186"/>
      <c r="BZV4" s="186"/>
      <c r="BZW4" s="186"/>
      <c r="BZX4" s="186"/>
      <c r="BZY4" s="186"/>
      <c r="BZZ4" s="186"/>
      <c r="CAA4" s="186"/>
      <c r="CAB4" s="186"/>
      <c r="CAC4" s="186"/>
      <c r="CAD4" s="186"/>
      <c r="CAE4" s="186"/>
      <c r="CAF4" s="186"/>
      <c r="CAG4" s="186"/>
      <c r="CAH4" s="186"/>
      <c r="CAI4" s="186"/>
      <c r="CAJ4" s="186"/>
      <c r="CAK4" s="186"/>
      <c r="CAL4" s="186"/>
      <c r="CAM4" s="186"/>
      <c r="CAN4" s="186"/>
      <c r="CAO4" s="186"/>
      <c r="CAP4" s="186"/>
      <c r="CAQ4" s="186"/>
      <c r="CAR4" s="186"/>
      <c r="CAS4" s="186"/>
      <c r="CAT4" s="186"/>
      <c r="CAU4" s="186"/>
      <c r="CAV4" s="186"/>
      <c r="CAW4" s="186"/>
      <c r="CAX4" s="186"/>
      <c r="CAY4" s="186"/>
      <c r="CAZ4" s="186"/>
      <c r="CBA4" s="186"/>
      <c r="CBB4" s="186"/>
      <c r="CBC4" s="186"/>
      <c r="CBD4" s="186"/>
      <c r="CBE4" s="186"/>
      <c r="CBF4" s="186"/>
      <c r="CBG4" s="186"/>
      <c r="CBH4" s="186"/>
      <c r="CBI4" s="186"/>
      <c r="CBJ4" s="186"/>
      <c r="CBK4" s="186"/>
      <c r="CBL4" s="186"/>
      <c r="CBM4" s="186"/>
      <c r="CBN4" s="186"/>
      <c r="CBO4" s="186"/>
      <c r="CBP4" s="186"/>
      <c r="CBQ4" s="186"/>
      <c r="CBR4" s="186"/>
      <c r="CBS4" s="186"/>
      <c r="CBT4" s="186"/>
      <c r="CBU4" s="186"/>
      <c r="CBV4" s="186"/>
      <c r="CBW4" s="186"/>
      <c r="CBX4" s="186"/>
      <c r="CBY4" s="186"/>
      <c r="CBZ4" s="186"/>
      <c r="CCA4" s="186"/>
      <c r="CCB4" s="186"/>
      <c r="CCC4" s="186"/>
      <c r="CCD4" s="186"/>
      <c r="CCE4" s="186"/>
      <c r="CCF4" s="186"/>
      <c r="CCG4" s="186"/>
      <c r="CCH4" s="186"/>
      <c r="CCI4" s="186"/>
      <c r="CCJ4" s="186"/>
      <c r="CCK4" s="186"/>
      <c r="CCL4" s="186"/>
      <c r="CCM4" s="186"/>
      <c r="CCN4" s="186"/>
      <c r="CCO4" s="186"/>
      <c r="CCP4" s="186"/>
      <c r="CCQ4" s="186"/>
      <c r="CCR4" s="186"/>
      <c r="CCS4" s="186"/>
      <c r="CCT4" s="186"/>
      <c r="CCU4" s="186"/>
      <c r="CCV4" s="186"/>
      <c r="CCW4" s="186"/>
      <c r="CCX4" s="186"/>
      <c r="CCY4" s="186"/>
      <c r="CCZ4" s="186"/>
      <c r="CDA4" s="186"/>
      <c r="CDB4" s="186"/>
      <c r="CDC4" s="186"/>
      <c r="CDD4" s="186"/>
      <c r="CDE4" s="186"/>
      <c r="CDF4" s="186"/>
      <c r="CDG4" s="186"/>
      <c r="CDH4" s="186"/>
      <c r="CDI4" s="186"/>
      <c r="CDJ4" s="186"/>
      <c r="CDK4" s="186"/>
      <c r="CDL4" s="186"/>
      <c r="CDM4" s="186"/>
      <c r="CDN4" s="186"/>
      <c r="CDO4" s="186"/>
      <c r="CDP4" s="186"/>
      <c r="CDQ4" s="186"/>
      <c r="CDR4" s="186"/>
      <c r="CDS4" s="186"/>
      <c r="CDT4" s="186"/>
      <c r="CDU4" s="186"/>
      <c r="CDV4" s="186"/>
      <c r="CDW4" s="186"/>
      <c r="CDX4" s="186"/>
      <c r="CDY4" s="186"/>
      <c r="CDZ4" s="186"/>
      <c r="CEA4" s="186"/>
      <c r="CEB4" s="186"/>
      <c r="CEC4" s="186"/>
      <c r="CED4" s="186"/>
      <c r="CEE4" s="186"/>
      <c r="CEF4" s="186"/>
      <c r="CEG4" s="186"/>
      <c r="CEH4" s="186"/>
      <c r="CEI4" s="186"/>
      <c r="CEJ4" s="186"/>
      <c r="CEK4" s="186"/>
      <c r="CEL4" s="186"/>
      <c r="CEM4" s="186"/>
      <c r="CEN4" s="186"/>
      <c r="CEO4" s="186"/>
      <c r="CEP4" s="186"/>
      <c r="CEQ4" s="186"/>
      <c r="CER4" s="186"/>
      <c r="CES4" s="186"/>
      <c r="CET4" s="186"/>
      <c r="CEU4" s="186"/>
      <c r="CEV4" s="186"/>
      <c r="CEW4" s="186"/>
      <c r="CEX4" s="186"/>
      <c r="CEY4" s="186"/>
      <c r="CEZ4" s="186"/>
      <c r="CFA4" s="186"/>
      <c r="CFB4" s="186"/>
      <c r="CFC4" s="186"/>
      <c r="CFD4" s="186"/>
      <c r="CFE4" s="186"/>
      <c r="CFF4" s="186"/>
      <c r="CFG4" s="186"/>
      <c r="CFH4" s="186"/>
      <c r="CFI4" s="186"/>
      <c r="CFJ4" s="186"/>
      <c r="CFK4" s="186"/>
      <c r="CFL4" s="186"/>
      <c r="CFM4" s="186"/>
      <c r="CFN4" s="186"/>
      <c r="CFO4" s="186"/>
      <c r="CFP4" s="186"/>
      <c r="CFQ4" s="186"/>
      <c r="CFR4" s="186"/>
      <c r="CFS4" s="186"/>
      <c r="CFT4" s="186"/>
      <c r="CFU4" s="186"/>
      <c r="CFV4" s="186"/>
      <c r="CFW4" s="186"/>
      <c r="CFX4" s="186"/>
      <c r="CFY4" s="186"/>
      <c r="CFZ4" s="186"/>
      <c r="CGA4" s="186"/>
      <c r="CGB4" s="186"/>
      <c r="CGC4" s="186"/>
      <c r="CGD4" s="186"/>
      <c r="CGE4" s="186"/>
      <c r="CGF4" s="186"/>
      <c r="CGG4" s="186"/>
      <c r="CGH4" s="186"/>
      <c r="CGI4" s="186"/>
      <c r="CGJ4" s="186"/>
      <c r="CGK4" s="186"/>
      <c r="CGL4" s="186"/>
      <c r="CGM4" s="186"/>
      <c r="CGN4" s="186"/>
      <c r="CGO4" s="186"/>
      <c r="CGP4" s="186"/>
      <c r="CGQ4" s="186"/>
      <c r="CGR4" s="186"/>
      <c r="CGS4" s="186"/>
      <c r="CGT4" s="186"/>
      <c r="CGU4" s="186"/>
      <c r="CGV4" s="186"/>
      <c r="CGW4" s="186"/>
      <c r="CGX4" s="186"/>
      <c r="CGY4" s="186"/>
      <c r="CGZ4" s="186"/>
      <c r="CHA4" s="186"/>
      <c r="CHB4" s="186"/>
      <c r="CHC4" s="186"/>
      <c r="CHD4" s="186"/>
      <c r="CHE4" s="186"/>
      <c r="CHF4" s="186"/>
      <c r="CHG4" s="186"/>
      <c r="CHH4" s="186"/>
      <c r="CHI4" s="186"/>
      <c r="CHJ4" s="186"/>
      <c r="CHK4" s="186"/>
      <c r="CHL4" s="186"/>
      <c r="CHM4" s="186"/>
      <c r="CHN4" s="186"/>
      <c r="CHO4" s="186"/>
      <c r="CHP4" s="186"/>
      <c r="CHQ4" s="186"/>
      <c r="CHR4" s="186"/>
      <c r="CHS4" s="186"/>
      <c r="CHT4" s="186"/>
      <c r="CHU4" s="186"/>
      <c r="CHV4" s="186"/>
      <c r="CHW4" s="186"/>
      <c r="CHX4" s="186"/>
      <c r="CHY4" s="186"/>
      <c r="CHZ4" s="186"/>
      <c r="CIA4" s="186"/>
      <c r="CIB4" s="186"/>
      <c r="CIC4" s="186"/>
      <c r="CID4" s="186"/>
      <c r="CIE4" s="186"/>
      <c r="CIF4" s="186"/>
      <c r="CIG4" s="186"/>
      <c r="CIH4" s="186"/>
      <c r="CII4" s="186"/>
      <c r="CIJ4" s="186"/>
      <c r="CIK4" s="186"/>
      <c r="CIL4" s="186"/>
      <c r="CIM4" s="186"/>
      <c r="CIN4" s="186"/>
      <c r="CIO4" s="186"/>
      <c r="CIP4" s="186"/>
      <c r="CIQ4" s="186"/>
      <c r="CIR4" s="186"/>
      <c r="CIS4" s="186"/>
      <c r="CIT4" s="186"/>
      <c r="CIU4" s="186"/>
      <c r="CIV4" s="186"/>
      <c r="CIW4" s="186"/>
    </row>
    <row r="5" spans="1:2285" s="11" customFormat="1" ht="263.25" customHeight="1" x14ac:dyDescent="0.25">
      <c r="A5" s="247">
        <v>1</v>
      </c>
      <c r="B5" s="247" t="s">
        <v>1263</v>
      </c>
      <c r="C5" s="247" t="s">
        <v>1264</v>
      </c>
      <c r="D5" s="247" t="s">
        <v>1265</v>
      </c>
      <c r="E5" s="247">
        <v>8</v>
      </c>
      <c r="F5" s="247" t="s">
        <v>1266</v>
      </c>
      <c r="G5" s="247" t="s">
        <v>1267</v>
      </c>
      <c r="H5" s="247" t="s">
        <v>424</v>
      </c>
      <c r="I5" s="247">
        <v>2105210701</v>
      </c>
      <c r="J5" s="248" t="s">
        <v>1268</v>
      </c>
      <c r="K5" s="247"/>
      <c r="L5" s="247">
        <v>290</v>
      </c>
      <c r="M5" s="247">
        <v>136</v>
      </c>
      <c r="N5" s="247">
        <v>33</v>
      </c>
      <c r="O5" s="247">
        <v>21</v>
      </c>
      <c r="P5" s="247">
        <v>70</v>
      </c>
      <c r="Q5" s="247" t="s">
        <v>1269</v>
      </c>
      <c r="R5" s="247" t="s">
        <v>1270</v>
      </c>
      <c r="S5" s="247" t="s">
        <v>1270</v>
      </c>
      <c r="T5" s="247" t="s">
        <v>1270</v>
      </c>
      <c r="U5" s="247"/>
      <c r="V5" s="247" t="s">
        <v>1270</v>
      </c>
      <c r="W5" s="247" t="s">
        <v>1270</v>
      </c>
      <c r="X5" s="247" t="s">
        <v>1271</v>
      </c>
      <c r="Y5" s="247" t="s">
        <v>1271</v>
      </c>
      <c r="Z5" s="247" t="s">
        <v>1271</v>
      </c>
      <c r="AA5" s="247" t="s">
        <v>1270</v>
      </c>
      <c r="AB5" s="247" t="s">
        <v>1271</v>
      </c>
      <c r="AC5" s="247" t="s">
        <v>1270</v>
      </c>
      <c r="AD5" s="247" t="s">
        <v>1270</v>
      </c>
      <c r="AE5" s="247" t="s">
        <v>1271</v>
      </c>
      <c r="AF5" s="247" t="s">
        <v>1270</v>
      </c>
      <c r="AG5" s="247" t="s">
        <v>1270</v>
      </c>
      <c r="AH5" s="247" t="s">
        <v>1272</v>
      </c>
      <c r="AI5" s="247" t="s">
        <v>1273</v>
      </c>
      <c r="AJ5" s="247">
        <v>8</v>
      </c>
      <c r="AK5" s="247">
        <v>1</v>
      </c>
      <c r="AL5" s="247" t="s">
        <v>758</v>
      </c>
      <c r="AM5" s="247">
        <v>4</v>
      </c>
      <c r="AN5" s="247" t="s">
        <v>1274</v>
      </c>
      <c r="AO5" s="247" t="s">
        <v>1275</v>
      </c>
      <c r="AP5" s="247" t="s">
        <v>1277</v>
      </c>
      <c r="AQ5" s="247" t="s">
        <v>1278</v>
      </c>
      <c r="AR5" s="247">
        <v>16</v>
      </c>
      <c r="AS5" s="247">
        <v>1</v>
      </c>
      <c r="AT5" s="247" t="s">
        <v>31</v>
      </c>
      <c r="AU5" s="247">
        <v>4</v>
      </c>
      <c r="AV5" s="247" t="s">
        <v>1279</v>
      </c>
      <c r="AW5" s="247" t="s">
        <v>1280</v>
      </c>
      <c r="AX5" s="247" t="s">
        <v>1281</v>
      </c>
      <c r="AY5" s="247" t="s">
        <v>1282</v>
      </c>
      <c r="AZ5" s="247">
        <v>7</v>
      </c>
      <c r="BA5" s="247">
        <v>2</v>
      </c>
      <c r="BB5" s="247" t="s">
        <v>1283</v>
      </c>
      <c r="BC5" s="247">
        <v>4</v>
      </c>
      <c r="BD5" s="247" t="s">
        <v>1284</v>
      </c>
      <c r="BE5" s="247" t="s">
        <v>1285</v>
      </c>
      <c r="BF5" s="247" t="s">
        <v>31</v>
      </c>
      <c r="BG5" s="247" t="s">
        <v>1286</v>
      </c>
      <c r="BH5" s="247">
        <v>18</v>
      </c>
      <c r="BI5" s="247">
        <v>5</v>
      </c>
      <c r="BJ5" s="247" t="s">
        <v>1287</v>
      </c>
      <c r="BK5" s="247">
        <v>2</v>
      </c>
      <c r="BL5" s="247" t="s">
        <v>740</v>
      </c>
      <c r="BM5" s="247">
        <v>2</v>
      </c>
      <c r="BN5" s="247" t="s">
        <v>758</v>
      </c>
      <c r="BO5" s="247" t="s">
        <v>1288</v>
      </c>
      <c r="BP5" s="247" t="s">
        <v>1289</v>
      </c>
      <c r="BQ5" s="247" t="s">
        <v>1290</v>
      </c>
      <c r="BR5" s="247">
        <v>29</v>
      </c>
      <c r="BS5" s="247"/>
      <c r="BT5" s="247">
        <v>23</v>
      </c>
      <c r="BU5" s="247" t="s">
        <v>1291</v>
      </c>
      <c r="BV5" s="247">
        <v>1</v>
      </c>
      <c r="BW5" s="247" t="s">
        <v>127</v>
      </c>
      <c r="BX5" s="247">
        <v>1</v>
      </c>
      <c r="BY5" s="247" t="s">
        <v>31</v>
      </c>
      <c r="BZ5" s="247" t="s">
        <v>1292</v>
      </c>
      <c r="CA5" s="247" t="s">
        <v>1238</v>
      </c>
      <c r="CB5" s="247" t="s">
        <v>1293</v>
      </c>
      <c r="CC5" s="247">
        <v>33</v>
      </c>
      <c r="CD5" s="247">
        <v>24</v>
      </c>
      <c r="CE5" s="247" t="s">
        <v>1294</v>
      </c>
      <c r="CF5" s="247" t="s">
        <v>1295</v>
      </c>
      <c r="CG5" s="247" t="s">
        <v>1296</v>
      </c>
      <c r="CH5" s="247" t="s">
        <v>1297</v>
      </c>
      <c r="CI5" s="247">
        <v>45</v>
      </c>
      <c r="CJ5" s="247">
        <v>1</v>
      </c>
      <c r="CK5" s="247" t="s">
        <v>127</v>
      </c>
      <c r="CL5" s="247">
        <v>7</v>
      </c>
      <c r="CM5" s="247" t="s">
        <v>1298</v>
      </c>
      <c r="CN5" s="247">
        <v>4</v>
      </c>
      <c r="CO5" s="247" t="s">
        <v>1299</v>
      </c>
      <c r="CP5" s="247">
        <v>2</v>
      </c>
      <c r="CQ5" s="247" t="s">
        <v>127</v>
      </c>
      <c r="CR5" s="247">
        <v>5</v>
      </c>
      <c r="CS5" s="247" t="s">
        <v>1276</v>
      </c>
      <c r="CT5" s="247">
        <v>7</v>
      </c>
      <c r="CU5" s="247" t="s">
        <v>1302</v>
      </c>
      <c r="CV5" s="247" t="s">
        <v>1303</v>
      </c>
      <c r="CW5" s="247" t="s">
        <v>1304</v>
      </c>
      <c r="CX5" s="247" t="s">
        <v>1305</v>
      </c>
      <c r="CY5" s="247">
        <v>41</v>
      </c>
      <c r="CZ5" s="247">
        <v>5</v>
      </c>
      <c r="DA5" s="247" t="s">
        <v>1306</v>
      </c>
      <c r="DB5" s="247">
        <v>1</v>
      </c>
      <c r="DC5" s="247" t="s">
        <v>1276</v>
      </c>
      <c r="DD5" s="247">
        <v>1</v>
      </c>
      <c r="DE5" s="247" t="s">
        <v>758</v>
      </c>
      <c r="DF5" s="247">
        <v>12</v>
      </c>
      <c r="DG5" s="247" t="s">
        <v>1307</v>
      </c>
      <c r="DH5" s="247" t="s">
        <v>1308</v>
      </c>
      <c r="DI5" s="247" t="s">
        <v>1309</v>
      </c>
      <c r="DJ5" s="247" t="s">
        <v>1310</v>
      </c>
      <c r="DK5" s="247">
        <v>93</v>
      </c>
      <c r="DL5" s="247">
        <v>10</v>
      </c>
      <c r="DM5" s="247" t="s">
        <v>1311</v>
      </c>
      <c r="DN5" s="247">
        <v>1</v>
      </c>
      <c r="DO5" s="247" t="s">
        <v>1276</v>
      </c>
      <c r="DP5" s="247">
        <v>1</v>
      </c>
      <c r="DQ5" s="247" t="s">
        <v>758</v>
      </c>
      <c r="DR5" s="247">
        <v>30</v>
      </c>
      <c r="DS5" s="247" t="s">
        <v>1312</v>
      </c>
      <c r="DT5" s="247" t="s">
        <v>1313</v>
      </c>
      <c r="DU5" s="247" t="s">
        <v>1314</v>
      </c>
      <c r="DV5" s="247">
        <v>1</v>
      </c>
      <c r="DW5" s="247"/>
      <c r="DX5" s="247"/>
      <c r="DY5" s="247"/>
      <c r="DZ5" s="247"/>
      <c r="EA5" s="247"/>
      <c r="EB5" s="247"/>
      <c r="EC5" s="247">
        <v>1</v>
      </c>
      <c r="ED5" s="247"/>
      <c r="EE5" s="247">
        <v>20</v>
      </c>
      <c r="EF5" s="247">
        <v>2</v>
      </c>
      <c r="EG5" s="247">
        <v>14</v>
      </c>
      <c r="EH5" s="247"/>
      <c r="EI5" s="247"/>
      <c r="EJ5" s="247"/>
      <c r="EK5" s="247"/>
      <c r="EL5" s="247" t="s">
        <v>1317</v>
      </c>
      <c r="EM5" s="247"/>
      <c r="EN5" s="247">
        <v>4</v>
      </c>
      <c r="EO5" s="247">
        <v>1</v>
      </c>
      <c r="EP5" s="247">
        <v>1</v>
      </c>
      <c r="EQ5" s="247">
        <v>1</v>
      </c>
      <c r="ER5" s="247"/>
      <c r="ES5" s="247"/>
      <c r="ET5" s="247"/>
      <c r="EU5" s="247">
        <v>1</v>
      </c>
      <c r="EV5" s="247"/>
      <c r="EW5" s="247">
        <v>23</v>
      </c>
      <c r="EX5" s="247">
        <v>1</v>
      </c>
      <c r="EY5" s="247" t="s">
        <v>1319</v>
      </c>
      <c r="EZ5" s="247">
        <v>7</v>
      </c>
      <c r="FA5" s="247"/>
      <c r="FB5" s="247"/>
      <c r="FC5" s="247"/>
      <c r="FD5" s="247">
        <v>1</v>
      </c>
      <c r="FE5" s="247"/>
      <c r="FF5" s="247">
        <v>5</v>
      </c>
      <c r="FG5" s="247"/>
      <c r="FH5" s="247" t="s">
        <v>1320</v>
      </c>
      <c r="FI5" s="247">
        <v>1</v>
      </c>
      <c r="FJ5" s="247"/>
      <c r="FK5" s="247"/>
      <c r="FL5" s="247">
        <v>2</v>
      </c>
      <c r="FM5" s="247">
        <v>1</v>
      </c>
      <c r="FN5" s="247" t="s">
        <v>1321</v>
      </c>
      <c r="FO5" s="247">
        <v>46</v>
      </c>
      <c r="FP5" s="247" t="s">
        <v>1327</v>
      </c>
      <c r="FQ5" s="247" t="s">
        <v>1328</v>
      </c>
      <c r="FR5" s="247" t="s">
        <v>1329</v>
      </c>
      <c r="FS5" s="247" t="s">
        <v>1330</v>
      </c>
      <c r="FT5" s="247" t="s">
        <v>1331</v>
      </c>
      <c r="FU5" s="247" t="s">
        <v>1332</v>
      </c>
      <c r="FV5" s="247">
        <v>72</v>
      </c>
      <c r="FW5" s="247" t="s">
        <v>13</v>
      </c>
      <c r="FX5" s="247" t="s">
        <v>1333</v>
      </c>
      <c r="FY5" s="247" t="s">
        <v>1334</v>
      </c>
      <c r="FZ5" s="247"/>
      <c r="GA5" s="247"/>
      <c r="GB5" s="247"/>
      <c r="GC5" s="247"/>
      <c r="GD5" s="247">
        <v>1</v>
      </c>
      <c r="GE5" s="247" t="s">
        <v>13</v>
      </c>
      <c r="GF5" s="247" t="s">
        <v>1335</v>
      </c>
      <c r="GG5" s="247" t="s">
        <v>1336</v>
      </c>
      <c r="GH5" s="247"/>
      <c r="GI5" s="247"/>
      <c r="GJ5" s="247"/>
      <c r="GK5" s="247"/>
      <c r="GL5" s="247"/>
      <c r="GM5" s="247"/>
      <c r="GN5" s="247"/>
      <c r="GO5" s="247"/>
      <c r="GP5" s="247"/>
      <c r="GQ5" s="247"/>
      <c r="GR5" s="247"/>
      <c r="GS5" s="247"/>
      <c r="GT5" s="247">
        <v>1</v>
      </c>
      <c r="GU5" s="247" t="s">
        <v>1349</v>
      </c>
      <c r="GV5" s="247" t="s">
        <v>1337</v>
      </c>
      <c r="GW5" s="247" t="s">
        <v>127</v>
      </c>
      <c r="GX5" s="247">
        <v>9</v>
      </c>
      <c r="GY5" s="247" t="s">
        <v>158</v>
      </c>
      <c r="GZ5" s="247" t="s">
        <v>1337</v>
      </c>
      <c r="HA5" s="247" t="s">
        <v>1338</v>
      </c>
      <c r="HB5" s="247">
        <v>25</v>
      </c>
      <c r="HC5" s="247" t="s">
        <v>365</v>
      </c>
      <c r="HD5" s="247" t="s">
        <v>1340</v>
      </c>
      <c r="HE5" s="247" t="s">
        <v>1341</v>
      </c>
      <c r="HF5" s="247">
        <v>1</v>
      </c>
      <c r="HG5" s="247" t="s">
        <v>13</v>
      </c>
      <c r="HH5" s="247" t="s">
        <v>1343</v>
      </c>
      <c r="HI5" s="247" t="s">
        <v>758</v>
      </c>
      <c r="HJ5" s="247">
        <v>1</v>
      </c>
      <c r="HK5" s="247" t="s">
        <v>1345</v>
      </c>
      <c r="HL5" s="247" t="s">
        <v>1343</v>
      </c>
      <c r="HM5" s="247" t="s">
        <v>758</v>
      </c>
      <c r="HN5" s="247">
        <v>1</v>
      </c>
      <c r="HO5" s="247" t="s">
        <v>13</v>
      </c>
      <c r="HP5" s="247" t="s">
        <v>1343</v>
      </c>
      <c r="HQ5" s="247" t="s">
        <v>1347</v>
      </c>
      <c r="HR5" s="247">
        <v>1134</v>
      </c>
      <c r="HS5" s="247">
        <v>1</v>
      </c>
      <c r="HT5" s="247" t="s">
        <v>127</v>
      </c>
      <c r="HU5" s="247">
        <v>13</v>
      </c>
      <c r="HV5" s="247" t="s">
        <v>1356</v>
      </c>
      <c r="HW5" s="247">
        <v>3</v>
      </c>
      <c r="HX5" s="247" t="s">
        <v>1355</v>
      </c>
      <c r="HY5" s="247">
        <v>6</v>
      </c>
      <c r="HZ5" s="247" t="s">
        <v>1350</v>
      </c>
      <c r="IA5" s="247"/>
      <c r="IB5" s="247"/>
      <c r="IC5" s="247"/>
      <c r="ID5" s="247"/>
      <c r="IE5" s="247"/>
      <c r="IF5" s="247"/>
      <c r="IG5" s="247">
        <v>1</v>
      </c>
      <c r="IH5" s="247" t="s">
        <v>31</v>
      </c>
      <c r="II5" s="247">
        <v>65</v>
      </c>
      <c r="IJ5" s="247" t="s">
        <v>1352</v>
      </c>
      <c r="IK5" s="247">
        <v>187</v>
      </c>
      <c r="IL5" s="247" t="s">
        <v>1351</v>
      </c>
      <c r="IM5" s="247"/>
      <c r="IN5" s="247"/>
      <c r="IO5" s="247"/>
      <c r="IP5" s="247"/>
      <c r="IQ5" s="247"/>
      <c r="IR5" s="247"/>
      <c r="IS5" s="247" t="s">
        <v>1353</v>
      </c>
      <c r="IT5" s="247" t="s">
        <v>1354</v>
      </c>
      <c r="IU5" s="247" t="s">
        <v>137</v>
      </c>
      <c r="IV5" s="247" t="s">
        <v>1357</v>
      </c>
      <c r="IW5" s="247" t="s">
        <v>317</v>
      </c>
      <c r="IX5" s="247" t="s">
        <v>317</v>
      </c>
      <c r="IY5" s="247" t="s">
        <v>221</v>
      </c>
      <c r="IZ5" s="247" t="s">
        <v>1358</v>
      </c>
      <c r="JA5" s="247"/>
      <c r="JB5" s="247"/>
      <c r="JC5" s="247"/>
      <c r="JD5" s="247"/>
      <c r="JE5" s="247"/>
      <c r="JF5" s="247"/>
      <c r="JG5" s="247" t="s">
        <v>1359</v>
      </c>
      <c r="JH5" s="247" t="s">
        <v>1360</v>
      </c>
      <c r="JI5" s="247" t="s">
        <v>175</v>
      </c>
      <c r="JJ5" s="247" t="s">
        <v>144</v>
      </c>
      <c r="JK5" s="247" t="s">
        <v>1361</v>
      </c>
      <c r="JL5" s="185"/>
      <c r="JM5" s="185"/>
      <c r="JN5" s="185"/>
      <c r="JO5" s="185"/>
      <c r="JP5" s="185"/>
      <c r="JQ5" s="185"/>
      <c r="JR5" s="185"/>
      <c r="JS5" s="185"/>
      <c r="JT5" s="185"/>
      <c r="JU5" s="185"/>
      <c r="JV5" s="185"/>
      <c r="JW5" s="185"/>
      <c r="JX5" s="185"/>
      <c r="JY5" s="185"/>
      <c r="JZ5" s="185"/>
      <c r="KA5" s="185"/>
      <c r="KB5" s="185"/>
      <c r="KC5" s="185"/>
      <c r="KD5" s="185"/>
      <c r="KE5" s="185"/>
      <c r="KF5" s="185"/>
      <c r="KG5" s="185"/>
      <c r="KH5" s="185"/>
      <c r="KI5" s="185"/>
      <c r="KJ5" s="185"/>
      <c r="KK5" s="185"/>
      <c r="KL5" s="185"/>
      <c r="KM5" s="185"/>
      <c r="KN5" s="185"/>
      <c r="KO5" s="185"/>
      <c r="KP5" s="185"/>
      <c r="KQ5" s="185"/>
      <c r="KR5" s="185"/>
      <c r="KS5" s="185"/>
      <c r="KT5" s="185"/>
      <c r="KU5" s="185"/>
      <c r="KV5" s="185"/>
      <c r="KW5" s="185"/>
      <c r="KX5" s="185"/>
      <c r="KY5" s="185"/>
      <c r="KZ5" s="185"/>
      <c r="LA5" s="185"/>
      <c r="LB5" s="185"/>
      <c r="LC5" s="185"/>
      <c r="LD5" s="185"/>
      <c r="LE5" s="185"/>
      <c r="LF5" s="185"/>
      <c r="LG5" s="185"/>
      <c r="LH5" s="185"/>
      <c r="LI5" s="185"/>
      <c r="LJ5" s="185"/>
      <c r="LK5" s="185"/>
      <c r="LL5" s="185"/>
      <c r="LM5" s="185"/>
      <c r="LN5" s="185"/>
      <c r="LO5" s="185"/>
      <c r="LP5" s="185"/>
      <c r="LQ5" s="185"/>
      <c r="LR5" s="185"/>
      <c r="LS5" s="185"/>
      <c r="LT5" s="185"/>
      <c r="LU5" s="185"/>
      <c r="LV5" s="185"/>
      <c r="LW5" s="185"/>
      <c r="LX5" s="185"/>
      <c r="LY5" s="185"/>
      <c r="LZ5" s="185"/>
      <c r="MA5" s="185"/>
      <c r="MB5" s="185"/>
      <c r="MC5" s="185"/>
      <c r="MD5" s="185"/>
      <c r="ME5" s="185"/>
      <c r="MF5" s="185"/>
      <c r="MG5" s="185"/>
      <c r="MH5" s="185"/>
      <c r="MI5" s="185"/>
      <c r="MJ5" s="185"/>
      <c r="MK5" s="185"/>
      <c r="ML5" s="185"/>
      <c r="MM5" s="185"/>
      <c r="MN5" s="185"/>
      <c r="MO5" s="185"/>
      <c r="MP5" s="185"/>
      <c r="MQ5" s="185"/>
      <c r="MR5" s="185"/>
      <c r="MS5" s="185"/>
      <c r="MT5" s="185"/>
      <c r="MU5" s="185"/>
      <c r="MV5" s="185"/>
      <c r="MW5" s="185"/>
      <c r="MX5" s="185"/>
      <c r="MY5" s="185"/>
      <c r="MZ5" s="185"/>
      <c r="NA5" s="185"/>
      <c r="NB5" s="185"/>
      <c r="NC5" s="185"/>
      <c r="ND5" s="185"/>
      <c r="NE5" s="185"/>
      <c r="NF5" s="185"/>
      <c r="NG5" s="185"/>
      <c r="NH5" s="185"/>
      <c r="NI5" s="185"/>
      <c r="NJ5" s="185"/>
      <c r="NK5" s="185"/>
      <c r="NL5" s="185"/>
      <c r="NM5" s="185"/>
      <c r="NN5" s="185"/>
      <c r="NO5" s="185"/>
      <c r="NP5" s="185"/>
      <c r="NQ5" s="185"/>
      <c r="NR5" s="185"/>
      <c r="NS5" s="185"/>
      <c r="NT5" s="185"/>
      <c r="NU5" s="185"/>
      <c r="NV5" s="185"/>
      <c r="NW5" s="185"/>
      <c r="NX5" s="185"/>
      <c r="NY5" s="185"/>
      <c r="NZ5" s="185"/>
      <c r="OA5" s="185"/>
      <c r="OB5" s="185"/>
      <c r="OC5" s="185"/>
      <c r="OD5" s="185"/>
      <c r="OE5" s="185"/>
      <c r="OF5" s="185"/>
      <c r="OG5" s="185"/>
      <c r="OH5" s="185"/>
      <c r="OI5" s="185"/>
      <c r="OJ5" s="185"/>
      <c r="OK5" s="185"/>
      <c r="OL5" s="185"/>
      <c r="OM5" s="185"/>
      <c r="ON5" s="185"/>
      <c r="OO5" s="185"/>
      <c r="OP5" s="185"/>
      <c r="OQ5" s="185"/>
      <c r="OR5" s="185"/>
      <c r="OS5" s="185"/>
      <c r="OT5" s="185"/>
      <c r="OU5" s="185"/>
      <c r="OV5" s="185"/>
      <c r="OW5" s="185"/>
      <c r="OX5" s="185"/>
      <c r="OY5" s="185"/>
      <c r="OZ5" s="185"/>
      <c r="PA5" s="185"/>
      <c r="PB5" s="185"/>
      <c r="PC5" s="185"/>
      <c r="PD5" s="185"/>
      <c r="PE5" s="185"/>
      <c r="PF5" s="185"/>
      <c r="PG5" s="185"/>
      <c r="PH5" s="185"/>
      <c r="PI5" s="185"/>
      <c r="PJ5" s="185"/>
      <c r="PK5" s="185"/>
      <c r="PL5" s="185"/>
      <c r="PM5" s="185"/>
      <c r="PN5" s="185"/>
      <c r="PO5" s="185"/>
      <c r="PP5" s="185"/>
      <c r="PQ5" s="185"/>
      <c r="PR5" s="185"/>
      <c r="PS5" s="185"/>
      <c r="PT5" s="185"/>
      <c r="PU5" s="185"/>
      <c r="PV5" s="185"/>
      <c r="PW5" s="185"/>
      <c r="PX5" s="185"/>
      <c r="PY5" s="185"/>
      <c r="PZ5" s="185"/>
      <c r="QA5" s="185"/>
      <c r="QB5" s="185"/>
      <c r="QC5" s="185"/>
      <c r="QD5" s="185"/>
      <c r="QE5" s="185"/>
      <c r="QF5" s="185"/>
      <c r="QG5" s="185"/>
      <c r="QH5" s="185"/>
      <c r="QI5" s="185"/>
      <c r="QJ5" s="185"/>
      <c r="QK5" s="185"/>
      <c r="QL5" s="185"/>
      <c r="QM5" s="185"/>
      <c r="QN5" s="185"/>
      <c r="QO5" s="185"/>
      <c r="QP5" s="185"/>
      <c r="QQ5" s="185"/>
      <c r="QR5" s="185"/>
      <c r="QS5" s="185"/>
      <c r="QT5" s="185"/>
      <c r="QU5" s="185"/>
      <c r="QV5" s="185"/>
      <c r="QW5" s="185"/>
      <c r="QX5" s="185"/>
      <c r="QY5" s="185"/>
      <c r="QZ5" s="185"/>
      <c r="RA5" s="185"/>
      <c r="RB5" s="185"/>
      <c r="RC5" s="185"/>
      <c r="RD5" s="185"/>
      <c r="RE5" s="185"/>
      <c r="RF5" s="185"/>
      <c r="RG5" s="185"/>
      <c r="RH5" s="185"/>
      <c r="RI5" s="185"/>
      <c r="RJ5" s="185"/>
      <c r="RK5" s="185"/>
      <c r="RL5" s="185"/>
      <c r="RM5" s="185"/>
      <c r="RN5" s="185"/>
      <c r="RO5" s="185"/>
      <c r="RP5" s="185"/>
      <c r="RQ5" s="185"/>
      <c r="RR5" s="185"/>
      <c r="RS5" s="185"/>
      <c r="RT5" s="185"/>
      <c r="RU5" s="185"/>
      <c r="RV5" s="185"/>
      <c r="RW5" s="185"/>
      <c r="RX5" s="185"/>
      <c r="RY5" s="185"/>
      <c r="RZ5" s="185"/>
      <c r="SA5" s="185"/>
      <c r="SB5" s="185"/>
      <c r="SC5" s="185"/>
      <c r="SD5" s="185"/>
      <c r="SE5" s="185"/>
      <c r="SF5" s="185"/>
      <c r="SG5" s="185"/>
      <c r="SH5" s="185"/>
      <c r="SI5" s="185"/>
      <c r="SJ5" s="185"/>
      <c r="SK5" s="185"/>
      <c r="SL5" s="185"/>
      <c r="SM5" s="185"/>
      <c r="SN5" s="185"/>
      <c r="SO5" s="185"/>
      <c r="SP5" s="185"/>
      <c r="SQ5" s="185"/>
      <c r="SR5" s="185"/>
      <c r="SS5" s="185"/>
      <c r="ST5" s="185"/>
      <c r="SU5" s="185"/>
      <c r="SV5" s="185"/>
      <c r="SW5" s="185"/>
      <c r="SX5" s="185"/>
      <c r="SY5" s="185"/>
      <c r="SZ5" s="185"/>
      <c r="TA5" s="185"/>
      <c r="TB5" s="185"/>
      <c r="TC5" s="185"/>
      <c r="TD5" s="185"/>
      <c r="TE5" s="185"/>
      <c r="TF5" s="185"/>
      <c r="TG5" s="185"/>
      <c r="TH5" s="185"/>
      <c r="TI5" s="185"/>
      <c r="TJ5" s="185"/>
      <c r="TK5" s="185"/>
      <c r="TL5" s="185"/>
      <c r="TM5" s="185"/>
      <c r="TN5" s="185"/>
      <c r="TO5" s="185"/>
      <c r="TP5" s="185"/>
      <c r="TQ5" s="185"/>
      <c r="TR5" s="185"/>
      <c r="TS5" s="185"/>
      <c r="TT5" s="185"/>
      <c r="TU5" s="185"/>
      <c r="TV5" s="185"/>
      <c r="TW5" s="185"/>
      <c r="TX5" s="185"/>
      <c r="TY5" s="185"/>
      <c r="TZ5" s="185"/>
      <c r="UA5" s="185"/>
      <c r="UB5" s="185"/>
      <c r="UC5" s="185"/>
      <c r="UD5" s="185"/>
      <c r="UE5" s="185"/>
      <c r="UF5" s="185"/>
      <c r="UG5" s="185"/>
      <c r="UH5" s="185"/>
      <c r="UI5" s="185"/>
      <c r="UJ5" s="185"/>
      <c r="UK5" s="185"/>
      <c r="UL5" s="185"/>
      <c r="UM5" s="185"/>
      <c r="UN5" s="185"/>
      <c r="UO5" s="185"/>
      <c r="UP5" s="185"/>
      <c r="UQ5" s="185"/>
      <c r="UR5" s="185"/>
      <c r="US5" s="185"/>
      <c r="UT5" s="185"/>
      <c r="UU5" s="185"/>
      <c r="UV5" s="185"/>
      <c r="UW5" s="185"/>
      <c r="UX5" s="185"/>
      <c r="UY5" s="185"/>
      <c r="UZ5" s="185"/>
      <c r="VA5" s="185"/>
      <c r="VB5" s="185"/>
      <c r="VC5" s="185"/>
      <c r="VD5" s="185"/>
      <c r="VE5" s="185"/>
      <c r="VF5" s="185"/>
      <c r="VG5" s="185"/>
      <c r="VH5" s="185"/>
      <c r="VI5" s="185"/>
      <c r="VJ5" s="185"/>
      <c r="VK5" s="185"/>
      <c r="VL5" s="185"/>
      <c r="VM5" s="185"/>
      <c r="VN5" s="185"/>
      <c r="VO5" s="185"/>
      <c r="VP5" s="185"/>
      <c r="VQ5" s="185"/>
      <c r="VR5" s="185"/>
      <c r="VS5" s="185"/>
      <c r="VT5" s="185"/>
      <c r="VU5" s="185"/>
      <c r="VV5" s="185"/>
      <c r="VW5" s="185"/>
      <c r="VX5" s="185"/>
      <c r="VY5" s="185"/>
      <c r="VZ5" s="185"/>
      <c r="WA5" s="185"/>
      <c r="WB5" s="185"/>
      <c r="WC5" s="185"/>
      <c r="WD5" s="185"/>
      <c r="WE5" s="185"/>
      <c r="WF5" s="185"/>
      <c r="WG5" s="185"/>
      <c r="WH5" s="185"/>
      <c r="WI5" s="185"/>
      <c r="WJ5" s="185"/>
      <c r="WK5" s="185"/>
      <c r="WL5" s="185"/>
      <c r="WM5" s="185"/>
      <c r="WN5" s="185"/>
      <c r="WO5" s="185"/>
      <c r="WP5" s="185"/>
      <c r="WQ5" s="185"/>
      <c r="WR5" s="185"/>
      <c r="WS5" s="185"/>
      <c r="WT5" s="185"/>
      <c r="WU5" s="185"/>
      <c r="WV5" s="185"/>
      <c r="WW5" s="185"/>
      <c r="WX5" s="185"/>
      <c r="WY5" s="185"/>
      <c r="WZ5" s="185"/>
      <c r="XA5" s="185"/>
      <c r="XB5" s="185"/>
      <c r="XC5" s="185"/>
      <c r="XD5" s="185"/>
      <c r="XE5" s="185"/>
      <c r="XF5" s="185"/>
      <c r="XG5" s="185"/>
      <c r="XH5" s="185"/>
      <c r="XI5" s="185"/>
      <c r="XJ5" s="185"/>
      <c r="XK5" s="185"/>
      <c r="XL5" s="185"/>
      <c r="XM5" s="185"/>
      <c r="XN5" s="185"/>
      <c r="XO5" s="185"/>
      <c r="XP5" s="185"/>
      <c r="XQ5" s="185"/>
      <c r="XR5" s="185"/>
      <c r="XS5" s="185"/>
      <c r="XT5" s="185"/>
      <c r="XU5" s="185"/>
      <c r="XV5" s="185"/>
      <c r="XW5" s="185"/>
      <c r="XX5" s="185"/>
      <c r="XY5" s="185"/>
      <c r="XZ5" s="185"/>
      <c r="YA5" s="185"/>
      <c r="YB5" s="185"/>
      <c r="YC5" s="185"/>
      <c r="YD5" s="185"/>
      <c r="YE5" s="185"/>
      <c r="YF5" s="185"/>
      <c r="YG5" s="185"/>
      <c r="YH5" s="185"/>
      <c r="YI5" s="185"/>
      <c r="YJ5" s="185"/>
      <c r="YK5" s="185"/>
      <c r="YL5" s="185"/>
      <c r="YM5" s="185"/>
      <c r="YN5" s="185"/>
      <c r="YO5" s="185"/>
      <c r="YP5" s="185"/>
      <c r="YQ5" s="185"/>
      <c r="YR5" s="185"/>
      <c r="YS5" s="185"/>
      <c r="YT5" s="185"/>
      <c r="YU5" s="185"/>
      <c r="YV5" s="185"/>
      <c r="YW5" s="185"/>
      <c r="YX5" s="185"/>
      <c r="YY5" s="185"/>
      <c r="YZ5" s="185"/>
      <c r="ZA5" s="185"/>
      <c r="ZB5" s="185"/>
      <c r="ZC5" s="185"/>
      <c r="ZD5" s="185"/>
      <c r="ZE5" s="185"/>
      <c r="ZF5" s="185"/>
      <c r="ZG5" s="185"/>
      <c r="ZH5" s="185"/>
      <c r="ZI5" s="185"/>
      <c r="ZJ5" s="185"/>
      <c r="ZK5" s="185"/>
      <c r="ZL5" s="185"/>
      <c r="ZM5" s="185"/>
      <c r="ZN5" s="185"/>
      <c r="ZO5" s="185"/>
      <c r="ZP5" s="185"/>
      <c r="ZQ5" s="185"/>
      <c r="ZR5" s="185"/>
      <c r="ZS5" s="185"/>
      <c r="ZT5" s="185"/>
      <c r="ZU5" s="185"/>
      <c r="ZV5" s="185"/>
      <c r="ZW5" s="185"/>
      <c r="ZX5" s="185"/>
      <c r="ZY5" s="185"/>
      <c r="ZZ5" s="185"/>
      <c r="AAA5" s="185"/>
      <c r="AAB5" s="185"/>
      <c r="AAC5" s="185"/>
      <c r="AAD5" s="185"/>
      <c r="AAE5" s="185"/>
      <c r="AAF5" s="185"/>
      <c r="AAG5" s="185"/>
      <c r="AAH5" s="185"/>
      <c r="AAI5" s="185"/>
      <c r="AAJ5" s="185"/>
      <c r="AAK5" s="185"/>
      <c r="AAL5" s="185"/>
      <c r="AAM5" s="185"/>
      <c r="AAN5" s="185"/>
      <c r="AAO5" s="185"/>
      <c r="AAP5" s="185"/>
      <c r="AAQ5" s="185"/>
      <c r="AAR5" s="185"/>
      <c r="AAS5" s="185"/>
      <c r="AAT5" s="185"/>
      <c r="AAU5" s="185"/>
      <c r="AAV5" s="185"/>
      <c r="AAW5" s="185"/>
      <c r="AAX5" s="185"/>
      <c r="AAY5" s="185"/>
      <c r="AAZ5" s="185"/>
      <c r="ABA5" s="185"/>
      <c r="ABB5" s="185"/>
      <c r="ABC5" s="185"/>
      <c r="ABD5" s="185"/>
      <c r="ABE5" s="185"/>
      <c r="ABF5" s="185"/>
      <c r="ABG5" s="185"/>
      <c r="ABH5" s="185"/>
      <c r="ABI5" s="185"/>
      <c r="ABJ5" s="185"/>
      <c r="ABK5" s="185"/>
      <c r="ABL5" s="185"/>
      <c r="ABM5" s="185"/>
      <c r="ABN5" s="185"/>
      <c r="ABO5" s="185"/>
      <c r="ABP5" s="185"/>
      <c r="ABQ5" s="185"/>
      <c r="ABR5" s="185"/>
      <c r="ABS5" s="185"/>
      <c r="ABT5" s="185"/>
      <c r="ABU5" s="185"/>
      <c r="ABV5" s="185"/>
      <c r="ABW5" s="185"/>
      <c r="ABX5" s="185"/>
      <c r="ABY5" s="185"/>
      <c r="ABZ5" s="185"/>
      <c r="ACA5" s="185"/>
      <c r="ACB5" s="185"/>
      <c r="ACC5" s="185"/>
      <c r="ACD5" s="185"/>
      <c r="ACE5" s="185"/>
      <c r="ACF5" s="185"/>
      <c r="ACG5" s="185"/>
      <c r="ACH5" s="185"/>
      <c r="ACI5" s="185"/>
      <c r="ACJ5" s="185"/>
      <c r="ACK5" s="185"/>
      <c r="ACL5" s="185"/>
      <c r="ACM5" s="185"/>
      <c r="ACN5" s="185"/>
      <c r="ACO5" s="185"/>
      <c r="ACP5" s="185"/>
      <c r="ACQ5" s="185"/>
      <c r="ACR5" s="185"/>
      <c r="ACS5" s="185"/>
      <c r="ACT5" s="185"/>
      <c r="ACU5" s="185"/>
      <c r="ACV5" s="185"/>
      <c r="ACW5" s="185"/>
      <c r="ACX5" s="185"/>
      <c r="ACY5" s="185"/>
      <c r="ACZ5" s="185"/>
      <c r="ADA5" s="185"/>
      <c r="ADB5" s="185"/>
      <c r="ADC5" s="185"/>
      <c r="ADD5" s="185"/>
      <c r="ADE5" s="185"/>
      <c r="ADF5" s="185"/>
      <c r="ADG5" s="185"/>
      <c r="ADH5" s="185"/>
      <c r="ADI5" s="185"/>
      <c r="ADJ5" s="185"/>
      <c r="ADK5" s="185"/>
      <c r="ADL5" s="185"/>
      <c r="ADM5" s="185"/>
      <c r="ADN5" s="185"/>
      <c r="ADO5" s="185"/>
      <c r="ADP5" s="185"/>
      <c r="ADQ5" s="185"/>
      <c r="ADR5" s="185"/>
      <c r="ADS5" s="185"/>
      <c r="ADT5" s="185"/>
      <c r="ADU5" s="185"/>
      <c r="ADV5" s="185"/>
      <c r="ADW5" s="185"/>
      <c r="ADX5" s="185"/>
      <c r="ADY5" s="185"/>
      <c r="ADZ5" s="185"/>
      <c r="AEA5" s="185"/>
      <c r="AEB5" s="185"/>
      <c r="AEC5" s="185"/>
      <c r="AED5" s="185"/>
      <c r="AEE5" s="185"/>
      <c r="AEF5" s="185"/>
      <c r="AEG5" s="185"/>
      <c r="AEH5" s="185"/>
      <c r="AEI5" s="185"/>
      <c r="AEJ5" s="185"/>
      <c r="AEK5" s="185"/>
      <c r="AEL5" s="185"/>
      <c r="AEM5" s="185"/>
      <c r="AEN5" s="185"/>
      <c r="AEO5" s="185"/>
      <c r="AEP5" s="185"/>
      <c r="AEQ5" s="185"/>
      <c r="AER5" s="185"/>
      <c r="AES5" s="185"/>
      <c r="AET5" s="185"/>
      <c r="AEU5" s="185"/>
      <c r="AEV5" s="185"/>
      <c r="AEW5" s="185"/>
      <c r="AEX5" s="185"/>
      <c r="AEY5" s="185"/>
      <c r="AEZ5" s="185"/>
      <c r="AFA5" s="185"/>
      <c r="AFB5" s="185"/>
      <c r="AFC5" s="185"/>
      <c r="AFD5" s="185"/>
      <c r="AFE5" s="185"/>
      <c r="AFF5" s="185"/>
      <c r="AFG5" s="185"/>
      <c r="AFH5" s="185"/>
      <c r="AFI5" s="185"/>
      <c r="AFJ5" s="185"/>
      <c r="AFK5" s="185"/>
      <c r="AFL5" s="185"/>
      <c r="AFM5" s="185"/>
      <c r="AFN5" s="185"/>
      <c r="AFO5" s="185"/>
      <c r="AFP5" s="185"/>
      <c r="AFQ5" s="185"/>
      <c r="AFR5" s="185"/>
      <c r="AFS5" s="185"/>
      <c r="AFT5" s="185"/>
      <c r="AFU5" s="185"/>
      <c r="AFV5" s="185"/>
      <c r="AFW5" s="185"/>
      <c r="AFX5" s="185"/>
      <c r="AFY5" s="185"/>
      <c r="AFZ5" s="185"/>
      <c r="AGA5" s="185"/>
      <c r="AGB5" s="185"/>
      <c r="AGC5" s="185"/>
      <c r="AGD5" s="185"/>
      <c r="AGE5" s="185"/>
      <c r="AGF5" s="185"/>
      <c r="AGG5" s="185"/>
      <c r="AGH5" s="185"/>
      <c r="AGI5" s="185"/>
      <c r="AGJ5" s="185"/>
      <c r="AGK5" s="185"/>
      <c r="AGL5" s="185"/>
      <c r="AGM5" s="185"/>
      <c r="AGN5" s="185"/>
      <c r="AGO5" s="185"/>
      <c r="AGP5" s="185"/>
      <c r="AGQ5" s="185"/>
      <c r="AGR5" s="185"/>
      <c r="AGS5" s="185"/>
      <c r="AGT5" s="185"/>
      <c r="AGU5" s="185"/>
      <c r="AGV5" s="185"/>
      <c r="AGW5" s="185"/>
      <c r="AGX5" s="185"/>
      <c r="AGY5" s="185"/>
      <c r="AGZ5" s="185"/>
      <c r="AHA5" s="185"/>
      <c r="AHB5" s="185"/>
      <c r="AHC5" s="185"/>
      <c r="AHD5" s="185"/>
      <c r="AHE5" s="185"/>
      <c r="AHF5" s="185"/>
      <c r="AHG5" s="185"/>
      <c r="AHH5" s="185"/>
      <c r="AHI5" s="185"/>
      <c r="AHJ5" s="185"/>
      <c r="AHK5" s="185"/>
      <c r="AHL5" s="185"/>
      <c r="AHM5" s="185"/>
      <c r="AHN5" s="185"/>
      <c r="AHO5" s="185"/>
      <c r="AHP5" s="185"/>
      <c r="AHQ5" s="185"/>
      <c r="AHR5" s="185"/>
      <c r="AHS5" s="185"/>
      <c r="AHT5" s="185"/>
      <c r="AHU5" s="185"/>
      <c r="AHV5" s="185"/>
      <c r="AHW5" s="185"/>
      <c r="AHX5" s="185"/>
      <c r="AHY5" s="185"/>
      <c r="AHZ5" s="185"/>
      <c r="AIA5" s="185"/>
      <c r="AIB5" s="185"/>
      <c r="AIC5" s="185"/>
      <c r="AID5" s="185"/>
      <c r="AIE5" s="185"/>
      <c r="AIF5" s="185"/>
      <c r="AIG5" s="185"/>
      <c r="AIH5" s="185"/>
      <c r="AII5" s="185"/>
      <c r="AIJ5" s="185"/>
      <c r="AIK5" s="185"/>
      <c r="AIL5" s="185"/>
      <c r="AIM5" s="185"/>
      <c r="AIN5" s="185"/>
      <c r="AIO5" s="185"/>
      <c r="AIP5" s="185"/>
      <c r="AIQ5" s="185"/>
      <c r="AIR5" s="185"/>
      <c r="AIS5" s="185"/>
      <c r="AIT5" s="185"/>
      <c r="AIU5" s="185"/>
      <c r="AIV5" s="185"/>
      <c r="AIW5" s="185"/>
      <c r="AIX5" s="185"/>
      <c r="AIY5" s="185"/>
      <c r="AIZ5" s="185"/>
      <c r="AJA5" s="185"/>
      <c r="AJB5" s="185"/>
      <c r="AJC5" s="185"/>
      <c r="AJD5" s="185"/>
      <c r="AJE5" s="185"/>
      <c r="AJF5" s="185"/>
      <c r="AJG5" s="185"/>
      <c r="AJH5" s="185"/>
      <c r="AJI5" s="185"/>
      <c r="AJJ5" s="185"/>
      <c r="AJK5" s="185"/>
      <c r="AJL5" s="185"/>
      <c r="AJM5" s="185"/>
      <c r="AJN5" s="185"/>
      <c r="AJO5" s="185"/>
      <c r="AJP5" s="185"/>
      <c r="AJQ5" s="185"/>
      <c r="AJR5" s="185"/>
      <c r="AJS5" s="185"/>
      <c r="AJT5" s="185"/>
      <c r="AJU5" s="185"/>
      <c r="AJV5" s="185"/>
      <c r="AJW5" s="185"/>
      <c r="AJX5" s="185"/>
      <c r="AJY5" s="185"/>
      <c r="AJZ5" s="185"/>
      <c r="AKA5" s="185"/>
      <c r="AKB5" s="185"/>
      <c r="AKC5" s="185"/>
      <c r="AKD5" s="185"/>
      <c r="AKE5" s="185"/>
      <c r="AKF5" s="185"/>
      <c r="AKG5" s="185"/>
      <c r="AKH5" s="185"/>
      <c r="AKI5" s="185"/>
      <c r="AKJ5" s="185"/>
      <c r="AKK5" s="185"/>
      <c r="AKL5" s="185"/>
      <c r="AKM5" s="185"/>
      <c r="AKN5" s="185"/>
      <c r="AKO5" s="185"/>
      <c r="AKP5" s="185"/>
      <c r="AKQ5" s="185"/>
      <c r="AKR5" s="185"/>
      <c r="AKS5" s="185"/>
      <c r="AKT5" s="185"/>
      <c r="AKU5" s="185"/>
      <c r="AKV5" s="185"/>
      <c r="AKW5" s="185"/>
      <c r="AKX5" s="185"/>
      <c r="AKY5" s="185"/>
      <c r="AKZ5" s="185"/>
      <c r="ALA5" s="185"/>
      <c r="ALB5" s="185"/>
      <c r="ALC5" s="185"/>
      <c r="ALD5" s="185"/>
      <c r="ALE5" s="185"/>
      <c r="ALF5" s="185"/>
      <c r="ALG5" s="185"/>
      <c r="ALH5" s="185"/>
      <c r="ALI5" s="185"/>
      <c r="ALJ5" s="185"/>
      <c r="ALK5" s="185"/>
      <c r="ALL5" s="185"/>
      <c r="ALM5" s="185"/>
      <c r="ALN5" s="185"/>
      <c r="ALO5" s="185"/>
      <c r="ALP5" s="185"/>
      <c r="ALQ5" s="185"/>
      <c r="ALR5" s="185"/>
      <c r="ALS5" s="185"/>
      <c r="ALT5" s="185"/>
      <c r="ALU5" s="185"/>
      <c r="ALV5" s="185"/>
      <c r="ALW5" s="185"/>
      <c r="ALX5" s="185"/>
      <c r="ALY5" s="185"/>
      <c r="ALZ5" s="185"/>
      <c r="AMA5" s="185"/>
      <c r="AMB5" s="185"/>
      <c r="AMC5" s="185"/>
      <c r="AMD5" s="185"/>
      <c r="AME5" s="185"/>
      <c r="AMF5" s="185"/>
      <c r="AMG5" s="185"/>
      <c r="AMH5" s="185"/>
      <c r="AMI5" s="185"/>
      <c r="AMJ5" s="185"/>
      <c r="AMK5" s="185"/>
      <c r="AML5" s="185"/>
      <c r="AMM5" s="185"/>
      <c r="AMN5" s="185"/>
      <c r="AMO5" s="185"/>
      <c r="AMP5" s="185"/>
      <c r="AMQ5" s="185"/>
      <c r="AMR5" s="185"/>
      <c r="AMS5" s="185"/>
      <c r="AMT5" s="185"/>
      <c r="AMU5" s="185"/>
      <c r="AMV5" s="185"/>
      <c r="AMW5" s="185"/>
      <c r="AMX5" s="185"/>
      <c r="AMY5" s="185"/>
      <c r="AMZ5" s="185"/>
      <c r="ANA5" s="185"/>
      <c r="ANB5" s="185"/>
      <c r="ANC5" s="185"/>
      <c r="AND5" s="185"/>
      <c r="ANE5" s="185"/>
      <c r="ANF5" s="185"/>
      <c r="ANG5" s="185"/>
      <c r="ANH5" s="185"/>
      <c r="ANI5" s="185"/>
      <c r="ANJ5" s="185"/>
      <c r="ANK5" s="185"/>
      <c r="ANL5" s="185"/>
      <c r="ANM5" s="185"/>
      <c r="ANN5" s="185"/>
      <c r="ANO5" s="185"/>
      <c r="ANP5" s="185"/>
      <c r="ANQ5" s="185"/>
      <c r="ANR5" s="185"/>
      <c r="ANS5" s="185"/>
      <c r="ANT5" s="185"/>
      <c r="ANU5" s="185"/>
      <c r="ANV5" s="185"/>
      <c r="ANW5" s="185"/>
      <c r="ANX5" s="185"/>
      <c r="ANY5" s="185"/>
      <c r="ANZ5" s="185"/>
      <c r="AOA5" s="185"/>
      <c r="AOB5" s="185"/>
      <c r="AOC5" s="185"/>
      <c r="AOD5" s="185"/>
      <c r="AOE5" s="185"/>
      <c r="AOF5" s="185"/>
      <c r="AOG5" s="185"/>
      <c r="AOH5" s="185"/>
      <c r="AOI5" s="185"/>
      <c r="AOJ5" s="185"/>
      <c r="AOK5" s="185"/>
      <c r="AOL5" s="185"/>
      <c r="AOM5" s="185"/>
      <c r="AON5" s="185"/>
      <c r="AOO5" s="185"/>
      <c r="AOP5" s="185"/>
      <c r="AOQ5" s="185"/>
      <c r="AOR5" s="185"/>
      <c r="AOS5" s="185"/>
      <c r="AOT5" s="185"/>
      <c r="AOU5" s="185"/>
      <c r="AOV5" s="185"/>
      <c r="AOW5" s="185"/>
      <c r="AOX5" s="185"/>
      <c r="AOY5" s="185"/>
      <c r="AOZ5" s="185"/>
      <c r="APA5" s="185"/>
      <c r="APB5" s="185"/>
      <c r="APC5" s="185"/>
      <c r="APD5" s="185"/>
      <c r="APE5" s="185"/>
      <c r="APF5" s="185"/>
      <c r="APG5" s="185"/>
      <c r="APH5" s="185"/>
      <c r="API5" s="185"/>
      <c r="APJ5" s="185"/>
      <c r="APK5" s="185"/>
      <c r="APL5" s="185"/>
      <c r="APM5" s="185"/>
      <c r="APN5" s="185"/>
      <c r="APO5" s="185"/>
      <c r="APP5" s="185"/>
      <c r="APQ5" s="185"/>
      <c r="APR5" s="185"/>
      <c r="APS5" s="185"/>
      <c r="APT5" s="185"/>
      <c r="APU5" s="185"/>
      <c r="APV5" s="185"/>
      <c r="APW5" s="185"/>
      <c r="APX5" s="185"/>
      <c r="APY5" s="185"/>
      <c r="APZ5" s="185"/>
      <c r="AQA5" s="185"/>
      <c r="AQB5" s="185"/>
      <c r="AQC5" s="185"/>
      <c r="AQD5" s="185"/>
      <c r="AQE5" s="185"/>
      <c r="AQF5" s="185"/>
      <c r="AQG5" s="185"/>
      <c r="AQH5" s="185"/>
      <c r="AQI5" s="185"/>
      <c r="AQJ5" s="185"/>
      <c r="AQK5" s="185"/>
      <c r="AQL5" s="185"/>
      <c r="AQM5" s="185"/>
      <c r="AQN5" s="185"/>
      <c r="AQO5" s="185"/>
      <c r="AQP5" s="185"/>
      <c r="AQQ5" s="185"/>
      <c r="AQR5" s="185"/>
      <c r="AQS5" s="185"/>
      <c r="AQT5" s="185"/>
      <c r="AQU5" s="185"/>
      <c r="AQV5" s="185"/>
      <c r="AQW5" s="185"/>
      <c r="AQX5" s="185"/>
      <c r="AQY5" s="185"/>
      <c r="AQZ5" s="185"/>
      <c r="ARA5" s="185"/>
      <c r="ARB5" s="185"/>
      <c r="ARC5" s="185"/>
      <c r="ARD5" s="185"/>
      <c r="ARE5" s="185"/>
      <c r="ARF5" s="185"/>
      <c r="ARG5" s="185"/>
      <c r="ARH5" s="185"/>
      <c r="ARI5" s="185"/>
      <c r="ARJ5" s="185"/>
      <c r="ARK5" s="185"/>
      <c r="ARL5" s="185"/>
      <c r="ARM5" s="185"/>
      <c r="ARN5" s="185"/>
      <c r="ARO5" s="185"/>
      <c r="ARP5" s="185"/>
      <c r="ARQ5" s="185"/>
      <c r="ARR5" s="185"/>
      <c r="ARS5" s="185"/>
      <c r="ART5" s="185"/>
      <c r="ARU5" s="185"/>
      <c r="ARV5" s="185"/>
      <c r="ARW5" s="185"/>
      <c r="ARX5" s="185"/>
      <c r="ARY5" s="185"/>
      <c r="ARZ5" s="185"/>
      <c r="ASA5" s="185"/>
      <c r="ASB5" s="185"/>
      <c r="ASC5" s="185"/>
      <c r="ASD5" s="185"/>
      <c r="ASE5" s="185"/>
      <c r="ASF5" s="185"/>
      <c r="ASG5" s="185"/>
      <c r="ASH5" s="185"/>
      <c r="ASI5" s="185"/>
      <c r="ASJ5" s="185"/>
      <c r="ASK5" s="185"/>
      <c r="ASL5" s="185"/>
      <c r="ASM5" s="185"/>
      <c r="ASN5" s="185"/>
      <c r="ASO5" s="185"/>
      <c r="ASP5" s="185"/>
      <c r="ASQ5" s="185"/>
      <c r="ASR5" s="185"/>
      <c r="ASS5" s="185"/>
      <c r="AST5" s="185"/>
      <c r="ASU5" s="185"/>
      <c r="ASV5" s="185"/>
      <c r="ASW5" s="185"/>
      <c r="ASX5" s="185"/>
      <c r="ASY5" s="185"/>
      <c r="ASZ5" s="185"/>
      <c r="ATA5" s="185"/>
      <c r="ATB5" s="185"/>
      <c r="ATC5" s="185"/>
      <c r="ATD5" s="185"/>
      <c r="ATE5" s="185"/>
      <c r="ATF5" s="185"/>
      <c r="ATG5" s="185"/>
      <c r="ATH5" s="185"/>
      <c r="ATI5" s="185"/>
      <c r="ATJ5" s="185"/>
      <c r="ATK5" s="185"/>
      <c r="ATL5" s="185"/>
      <c r="ATM5" s="185"/>
      <c r="ATN5" s="185"/>
      <c r="ATO5" s="185"/>
      <c r="ATP5" s="185"/>
      <c r="ATQ5" s="185"/>
      <c r="ATR5" s="185"/>
      <c r="ATS5" s="185"/>
      <c r="ATT5" s="185"/>
      <c r="ATU5" s="185"/>
      <c r="ATV5" s="185"/>
      <c r="ATW5" s="185"/>
      <c r="ATX5" s="185"/>
      <c r="ATY5" s="185"/>
      <c r="ATZ5" s="185"/>
      <c r="AUA5" s="185"/>
      <c r="AUB5" s="185"/>
      <c r="AUC5" s="185"/>
      <c r="AUD5" s="185"/>
      <c r="AUE5" s="185"/>
      <c r="AUF5" s="185"/>
      <c r="AUG5" s="185"/>
      <c r="AUH5" s="185"/>
      <c r="AUI5" s="185"/>
      <c r="AUJ5" s="185"/>
      <c r="AUK5" s="185"/>
      <c r="AUL5" s="185"/>
      <c r="AUM5" s="185"/>
      <c r="AUN5" s="185"/>
      <c r="AUO5" s="185"/>
      <c r="AUP5" s="185"/>
      <c r="AUQ5" s="185"/>
      <c r="AUR5" s="185"/>
      <c r="AUS5" s="185"/>
      <c r="AUT5" s="185"/>
      <c r="AUU5" s="185"/>
      <c r="AUV5" s="185"/>
      <c r="AUW5" s="185"/>
      <c r="AUX5" s="185"/>
      <c r="AUY5" s="185"/>
      <c r="AUZ5" s="185"/>
      <c r="AVA5" s="185"/>
      <c r="AVB5" s="185"/>
      <c r="AVC5" s="185"/>
      <c r="AVD5" s="185"/>
      <c r="AVE5" s="185"/>
      <c r="AVF5" s="185"/>
      <c r="AVG5" s="185"/>
      <c r="AVH5" s="185"/>
      <c r="AVI5" s="185"/>
      <c r="AVJ5" s="185"/>
      <c r="AVK5" s="185"/>
      <c r="AVL5" s="185"/>
      <c r="AVM5" s="185"/>
      <c r="AVN5" s="185"/>
      <c r="AVO5" s="185"/>
      <c r="AVP5" s="185"/>
      <c r="AVQ5" s="185"/>
      <c r="AVR5" s="185"/>
      <c r="AVS5" s="185"/>
      <c r="AVT5" s="185"/>
      <c r="AVU5" s="185"/>
      <c r="AVV5" s="185"/>
      <c r="AVW5" s="185"/>
      <c r="AVX5" s="185"/>
      <c r="AVY5" s="185"/>
      <c r="AVZ5" s="185"/>
      <c r="AWA5" s="185"/>
      <c r="AWB5" s="185"/>
      <c r="AWC5" s="185"/>
      <c r="AWD5" s="185"/>
      <c r="AWE5" s="185"/>
      <c r="AWF5" s="185"/>
      <c r="AWG5" s="185"/>
      <c r="AWH5" s="185"/>
      <c r="AWI5" s="185"/>
      <c r="AWJ5" s="185"/>
      <c r="AWK5" s="185"/>
      <c r="AWL5" s="185"/>
      <c r="AWM5" s="185"/>
      <c r="AWN5" s="185"/>
      <c r="AWO5" s="185"/>
      <c r="AWP5" s="185"/>
      <c r="AWQ5" s="185"/>
      <c r="AWR5" s="185"/>
      <c r="AWS5" s="185"/>
      <c r="AWT5" s="185"/>
      <c r="AWU5" s="185"/>
      <c r="AWV5" s="185"/>
      <c r="AWW5" s="185"/>
      <c r="AWX5" s="185"/>
      <c r="AWY5" s="185"/>
      <c r="AWZ5" s="185"/>
      <c r="AXA5" s="185"/>
      <c r="AXB5" s="185"/>
      <c r="AXC5" s="185"/>
      <c r="AXD5" s="185"/>
      <c r="AXE5" s="185"/>
      <c r="AXF5" s="185"/>
      <c r="AXG5" s="185"/>
      <c r="AXH5" s="185"/>
      <c r="AXI5" s="185"/>
      <c r="AXJ5" s="185"/>
      <c r="AXK5" s="185"/>
      <c r="AXL5" s="185"/>
      <c r="AXM5" s="185"/>
      <c r="AXN5" s="185"/>
      <c r="AXO5" s="185"/>
      <c r="AXP5" s="185"/>
      <c r="AXQ5" s="185"/>
      <c r="AXR5" s="185"/>
      <c r="AXS5" s="185"/>
      <c r="AXT5" s="185"/>
      <c r="AXU5" s="185"/>
      <c r="AXV5" s="185"/>
      <c r="AXW5" s="185"/>
      <c r="AXX5" s="185"/>
      <c r="AXY5" s="185"/>
      <c r="AXZ5" s="185"/>
      <c r="AYA5" s="185"/>
      <c r="AYB5" s="185"/>
      <c r="AYC5" s="185"/>
      <c r="AYD5" s="185"/>
      <c r="AYE5" s="185"/>
      <c r="AYF5" s="185"/>
      <c r="AYG5" s="185"/>
      <c r="AYH5" s="185"/>
      <c r="AYI5" s="185"/>
      <c r="AYJ5" s="185"/>
      <c r="AYK5" s="185"/>
      <c r="AYL5" s="185"/>
      <c r="AYM5" s="185"/>
      <c r="AYN5" s="185"/>
      <c r="AYO5" s="185"/>
      <c r="AYP5" s="185"/>
      <c r="AYQ5" s="185"/>
      <c r="AYR5" s="185"/>
      <c r="AYS5" s="185"/>
      <c r="AYT5" s="185"/>
      <c r="AYU5" s="185"/>
      <c r="AYV5" s="185"/>
      <c r="AYW5" s="185"/>
      <c r="AYX5" s="185"/>
      <c r="AYY5" s="185"/>
      <c r="AYZ5" s="185"/>
      <c r="AZA5" s="185"/>
      <c r="AZB5" s="185"/>
      <c r="AZC5" s="185"/>
      <c r="AZD5" s="185"/>
      <c r="AZE5" s="185"/>
      <c r="AZF5" s="185"/>
      <c r="AZG5" s="185"/>
      <c r="AZH5" s="185"/>
      <c r="AZI5" s="185"/>
      <c r="AZJ5" s="185"/>
      <c r="AZK5" s="185"/>
      <c r="AZL5" s="185"/>
      <c r="AZM5" s="185"/>
      <c r="AZN5" s="185"/>
      <c r="AZO5" s="185"/>
      <c r="AZP5" s="185"/>
      <c r="AZQ5" s="185"/>
      <c r="AZR5" s="185"/>
      <c r="AZS5" s="185"/>
      <c r="AZT5" s="185"/>
      <c r="AZU5" s="185"/>
      <c r="AZV5" s="185"/>
      <c r="AZW5" s="185"/>
      <c r="AZX5" s="185"/>
      <c r="AZY5" s="185"/>
      <c r="AZZ5" s="185"/>
      <c r="BAA5" s="185"/>
      <c r="BAB5" s="185"/>
      <c r="BAC5" s="185"/>
      <c r="BAD5" s="185"/>
      <c r="BAE5" s="185"/>
      <c r="BAF5" s="185"/>
      <c r="BAG5" s="185"/>
      <c r="BAH5" s="185"/>
      <c r="BAI5" s="185"/>
      <c r="BAJ5" s="185"/>
      <c r="BAK5" s="185"/>
      <c r="BAL5" s="185"/>
      <c r="BAM5" s="185"/>
      <c r="BAN5" s="185"/>
      <c r="BAO5" s="185"/>
      <c r="BAP5" s="185"/>
      <c r="BAQ5" s="185"/>
      <c r="BAR5" s="185"/>
      <c r="BAS5" s="185"/>
      <c r="BAT5" s="185"/>
      <c r="BAU5" s="185"/>
      <c r="BAV5" s="185"/>
      <c r="BAW5" s="185"/>
      <c r="BAX5" s="185"/>
      <c r="BAY5" s="185"/>
      <c r="BAZ5" s="185"/>
      <c r="BBA5" s="185"/>
      <c r="BBB5" s="185"/>
      <c r="BBC5" s="185"/>
      <c r="BBD5" s="185"/>
      <c r="BBE5" s="185"/>
      <c r="BBF5" s="185"/>
      <c r="BBG5" s="185"/>
      <c r="BBH5" s="185"/>
      <c r="BBI5" s="185"/>
      <c r="BBJ5" s="185"/>
      <c r="BBK5" s="185"/>
      <c r="BBL5" s="185"/>
      <c r="BBM5" s="185"/>
      <c r="BBN5" s="185"/>
      <c r="BBO5" s="185"/>
      <c r="BBP5" s="185"/>
      <c r="BBQ5" s="185"/>
      <c r="BBR5" s="185"/>
      <c r="BBS5" s="185"/>
      <c r="BBT5" s="185"/>
      <c r="BBU5" s="185"/>
      <c r="BBV5" s="185"/>
      <c r="BBW5" s="185"/>
      <c r="BBX5" s="185"/>
      <c r="BBY5" s="185"/>
      <c r="BBZ5" s="185"/>
      <c r="BCA5" s="185"/>
      <c r="BCB5" s="185"/>
      <c r="BCC5" s="185"/>
      <c r="BCD5" s="185"/>
      <c r="BCE5" s="185"/>
      <c r="BCF5" s="185"/>
      <c r="BCG5" s="185"/>
      <c r="BCH5" s="185"/>
      <c r="BCI5" s="185"/>
      <c r="BCJ5" s="185"/>
      <c r="BCK5" s="185"/>
      <c r="BCL5" s="185"/>
      <c r="BCM5" s="185"/>
      <c r="BCN5" s="185"/>
      <c r="BCO5" s="185"/>
      <c r="BCP5" s="185"/>
      <c r="BCQ5" s="185"/>
      <c r="BCR5" s="185"/>
      <c r="BCS5" s="185"/>
      <c r="BCT5" s="185"/>
      <c r="BCU5" s="185"/>
      <c r="BCV5" s="185"/>
      <c r="BCW5" s="185"/>
      <c r="BCX5" s="185"/>
      <c r="BCY5" s="185"/>
      <c r="BCZ5" s="185"/>
      <c r="BDA5" s="185"/>
      <c r="BDB5" s="185"/>
      <c r="BDC5" s="185"/>
      <c r="BDD5" s="185"/>
      <c r="BDE5" s="185"/>
      <c r="BDF5" s="185"/>
      <c r="BDG5" s="185"/>
      <c r="BDH5" s="185"/>
      <c r="BDI5" s="185"/>
      <c r="BDJ5" s="185"/>
      <c r="BDK5" s="185"/>
      <c r="BDL5" s="185"/>
      <c r="BDM5" s="185"/>
      <c r="BDN5" s="185"/>
      <c r="BDO5" s="185"/>
      <c r="BDP5" s="185"/>
      <c r="BDQ5" s="185"/>
      <c r="BDR5" s="185"/>
      <c r="BDS5" s="185"/>
      <c r="BDT5" s="185"/>
      <c r="BDU5" s="185"/>
      <c r="BDV5" s="185"/>
      <c r="BDW5" s="185"/>
      <c r="BDX5" s="185"/>
      <c r="BDY5" s="185"/>
      <c r="BDZ5" s="185"/>
      <c r="BEA5" s="185"/>
      <c r="BEB5" s="185"/>
      <c r="BEC5" s="185"/>
      <c r="BED5" s="185"/>
      <c r="BEE5" s="185"/>
      <c r="BEF5" s="185"/>
      <c r="BEG5" s="185"/>
      <c r="BEH5" s="185"/>
      <c r="BEI5" s="185"/>
      <c r="BEJ5" s="185"/>
      <c r="BEK5" s="185"/>
      <c r="BEL5" s="185"/>
      <c r="BEM5" s="185"/>
      <c r="BEN5" s="185"/>
      <c r="BEO5" s="185"/>
      <c r="BEP5" s="185"/>
      <c r="BEQ5" s="185"/>
      <c r="BER5" s="185"/>
      <c r="BES5" s="185"/>
      <c r="BET5" s="185"/>
      <c r="BEU5" s="185"/>
      <c r="BEV5" s="185"/>
      <c r="BEW5" s="185"/>
      <c r="BEX5" s="185"/>
      <c r="BEY5" s="185"/>
      <c r="BEZ5" s="185"/>
      <c r="BFA5" s="185"/>
      <c r="BFB5" s="185"/>
      <c r="BFC5" s="185"/>
      <c r="BFD5" s="185"/>
      <c r="BFE5" s="185"/>
      <c r="BFF5" s="185"/>
      <c r="BFG5" s="185"/>
      <c r="BFH5" s="185"/>
      <c r="BFI5" s="185"/>
      <c r="BFJ5" s="185"/>
      <c r="BFK5" s="185"/>
      <c r="BFL5" s="185"/>
      <c r="BFM5" s="185"/>
      <c r="BFN5" s="185"/>
      <c r="BFO5" s="185"/>
      <c r="BFP5" s="185"/>
      <c r="BFQ5" s="185"/>
      <c r="BFR5" s="185"/>
      <c r="BFS5" s="185"/>
      <c r="BFT5" s="185"/>
      <c r="BFU5" s="185"/>
      <c r="BFV5" s="185"/>
      <c r="BFW5" s="185"/>
      <c r="BFX5" s="185"/>
      <c r="BFY5" s="185"/>
      <c r="BFZ5" s="185"/>
      <c r="BGA5" s="185"/>
      <c r="BGB5" s="185"/>
      <c r="BGC5" s="185"/>
      <c r="BGD5" s="185"/>
      <c r="BGE5" s="185"/>
      <c r="BGF5" s="185"/>
      <c r="BGG5" s="185"/>
      <c r="BGH5" s="185"/>
      <c r="BGI5" s="185"/>
      <c r="BGJ5" s="185"/>
      <c r="BGK5" s="185"/>
      <c r="BGL5" s="185"/>
      <c r="BGM5" s="185"/>
      <c r="BGN5" s="185"/>
      <c r="BGO5" s="185"/>
      <c r="BGP5" s="185"/>
      <c r="BGQ5" s="185"/>
      <c r="BGR5" s="185"/>
      <c r="BGS5" s="185"/>
      <c r="BGT5" s="185"/>
      <c r="BGU5" s="185"/>
      <c r="BGV5" s="185"/>
      <c r="BGW5" s="185"/>
      <c r="BGX5" s="185"/>
      <c r="BGY5" s="185"/>
      <c r="BGZ5" s="185"/>
      <c r="BHA5" s="185"/>
      <c r="BHB5" s="185"/>
      <c r="BHC5" s="185"/>
      <c r="BHD5" s="185"/>
      <c r="BHE5" s="185"/>
      <c r="BHF5" s="185"/>
      <c r="BHG5" s="185"/>
      <c r="BHH5" s="185"/>
      <c r="BHI5" s="185"/>
      <c r="BHJ5" s="185"/>
      <c r="BHK5" s="185"/>
      <c r="BHL5" s="185"/>
      <c r="BHM5" s="185"/>
      <c r="BHN5" s="185"/>
      <c r="BHO5" s="185"/>
      <c r="BHP5" s="185"/>
      <c r="BHQ5" s="185"/>
      <c r="BHR5" s="185"/>
      <c r="BHS5" s="185"/>
      <c r="BHT5" s="185"/>
      <c r="BHU5" s="185"/>
      <c r="BHV5" s="185"/>
      <c r="BHW5" s="185"/>
      <c r="BHX5" s="185"/>
      <c r="BHY5" s="185"/>
      <c r="BHZ5" s="185"/>
      <c r="BIA5" s="185"/>
      <c r="BIB5" s="185"/>
      <c r="BIC5" s="185"/>
      <c r="BID5" s="185"/>
      <c r="BIE5" s="185"/>
      <c r="BIF5" s="185"/>
      <c r="BIG5" s="185"/>
      <c r="BIH5" s="185"/>
      <c r="BII5" s="185"/>
      <c r="BIJ5" s="185"/>
      <c r="BIK5" s="185"/>
      <c r="BIL5" s="185"/>
      <c r="BIM5" s="185"/>
      <c r="BIN5" s="185"/>
      <c r="BIO5" s="185"/>
      <c r="BIP5" s="185"/>
      <c r="BIQ5" s="185"/>
      <c r="BIR5" s="185"/>
      <c r="BIS5" s="185"/>
      <c r="BIT5" s="185"/>
      <c r="BIU5" s="185"/>
      <c r="BIV5" s="185"/>
      <c r="BIW5" s="185"/>
      <c r="BIX5" s="185"/>
      <c r="BIY5" s="185"/>
      <c r="BIZ5" s="185"/>
      <c r="BJA5" s="185"/>
      <c r="BJB5" s="185"/>
      <c r="BJC5" s="185"/>
      <c r="BJD5" s="185"/>
      <c r="BJE5" s="185"/>
      <c r="BJF5" s="185"/>
      <c r="BJG5" s="185"/>
      <c r="BJH5" s="185"/>
      <c r="BJI5" s="185"/>
      <c r="BJJ5" s="185"/>
      <c r="BJK5" s="185"/>
      <c r="BJL5" s="185"/>
      <c r="BJM5" s="185"/>
      <c r="BJN5" s="185"/>
      <c r="BJO5" s="185"/>
      <c r="BJP5" s="185"/>
      <c r="BJQ5" s="185"/>
      <c r="BJR5" s="185"/>
      <c r="BJS5" s="185"/>
      <c r="BJT5" s="185"/>
      <c r="BJU5" s="185"/>
      <c r="BJV5" s="185"/>
      <c r="BJW5" s="185"/>
      <c r="BJX5" s="185"/>
      <c r="BJY5" s="185"/>
      <c r="BJZ5" s="185"/>
      <c r="BKA5" s="185"/>
      <c r="BKB5" s="185"/>
      <c r="BKC5" s="185"/>
      <c r="BKD5" s="185"/>
      <c r="BKE5" s="185"/>
      <c r="BKF5" s="185"/>
      <c r="BKG5" s="185"/>
      <c r="BKH5" s="185"/>
      <c r="BKI5" s="185"/>
      <c r="BKJ5" s="185"/>
      <c r="BKK5" s="185"/>
      <c r="BKL5" s="185"/>
      <c r="BKM5" s="185"/>
      <c r="BKN5" s="185"/>
      <c r="BKO5" s="185"/>
      <c r="BKP5" s="185"/>
      <c r="BKQ5" s="185"/>
      <c r="BKR5" s="185"/>
      <c r="BKS5" s="185"/>
      <c r="BKT5" s="185"/>
      <c r="BKU5" s="185"/>
      <c r="BKV5" s="185"/>
      <c r="BKW5" s="185"/>
      <c r="BKX5" s="185"/>
      <c r="BKY5" s="185"/>
      <c r="BKZ5" s="185"/>
      <c r="BLA5" s="185"/>
      <c r="BLB5" s="185"/>
      <c r="BLC5" s="185"/>
      <c r="BLD5" s="185"/>
      <c r="BLE5" s="185"/>
      <c r="BLF5" s="185"/>
      <c r="BLG5" s="185"/>
      <c r="BLH5" s="185"/>
      <c r="BLI5" s="185"/>
      <c r="BLJ5" s="185"/>
      <c r="BLK5" s="185"/>
      <c r="BLL5" s="185"/>
      <c r="BLM5" s="185"/>
      <c r="BLN5" s="185"/>
      <c r="BLO5" s="185"/>
      <c r="BLP5" s="185"/>
      <c r="BLQ5" s="185"/>
      <c r="BLR5" s="185"/>
      <c r="BLS5" s="185"/>
      <c r="BLT5" s="185"/>
      <c r="BLU5" s="185"/>
      <c r="BLV5" s="185"/>
      <c r="BLW5" s="185"/>
      <c r="BLX5" s="185"/>
      <c r="BLY5" s="185"/>
      <c r="BLZ5" s="185"/>
      <c r="BMA5" s="185"/>
      <c r="BMB5" s="185"/>
      <c r="BMC5" s="185"/>
      <c r="BMD5" s="185"/>
      <c r="BME5" s="185"/>
      <c r="BMF5" s="185"/>
      <c r="BMG5" s="185"/>
      <c r="BMH5" s="185"/>
      <c r="BMI5" s="185"/>
      <c r="BMJ5" s="185"/>
      <c r="BMK5" s="185"/>
      <c r="BML5" s="185"/>
      <c r="BMM5" s="185"/>
      <c r="BMN5" s="185"/>
      <c r="BMO5" s="185"/>
      <c r="BMP5" s="185"/>
      <c r="BMQ5" s="185"/>
      <c r="BMR5" s="185"/>
      <c r="BMS5" s="185"/>
      <c r="BMT5" s="185"/>
      <c r="BMU5" s="185"/>
      <c r="BMV5" s="185"/>
      <c r="BMW5" s="185"/>
      <c r="BMX5" s="185"/>
      <c r="BMY5" s="185"/>
      <c r="BMZ5" s="185"/>
      <c r="BNA5" s="185"/>
      <c r="BNB5" s="185"/>
      <c r="BNC5" s="185"/>
      <c r="BND5" s="185"/>
      <c r="BNE5" s="185"/>
      <c r="BNF5" s="185"/>
      <c r="BNG5" s="185"/>
      <c r="BNH5" s="185"/>
      <c r="BNI5" s="185"/>
      <c r="BNJ5" s="185"/>
      <c r="BNK5" s="185"/>
      <c r="BNL5" s="185"/>
      <c r="BNM5" s="185"/>
      <c r="BNN5" s="185"/>
      <c r="BNO5" s="185"/>
      <c r="BNP5" s="185"/>
      <c r="BNQ5" s="185"/>
      <c r="BNR5" s="185"/>
      <c r="BNS5" s="185"/>
      <c r="BNT5" s="185"/>
      <c r="BNU5" s="185"/>
      <c r="BNV5" s="185"/>
      <c r="BNW5" s="185"/>
      <c r="BNX5" s="185"/>
      <c r="BNY5" s="185"/>
      <c r="BNZ5" s="185"/>
      <c r="BOA5" s="185"/>
      <c r="BOB5" s="185"/>
      <c r="BOC5" s="185"/>
      <c r="BOD5" s="185"/>
      <c r="BOE5" s="185"/>
      <c r="BOF5" s="185"/>
      <c r="BOG5" s="185"/>
      <c r="BOH5" s="185"/>
      <c r="BOI5" s="185"/>
      <c r="BOJ5" s="185"/>
      <c r="BOK5" s="185"/>
      <c r="BOL5" s="185"/>
      <c r="BOM5" s="185"/>
      <c r="BON5" s="185"/>
      <c r="BOO5" s="185"/>
      <c r="BOP5" s="185"/>
      <c r="BOQ5" s="185"/>
      <c r="BOR5" s="185"/>
      <c r="BOS5" s="185"/>
      <c r="BOT5" s="185"/>
      <c r="BOU5" s="185"/>
      <c r="BOV5" s="185"/>
      <c r="BOW5" s="185"/>
      <c r="BOX5" s="185"/>
      <c r="BOY5" s="185"/>
      <c r="BOZ5" s="185"/>
      <c r="BPA5" s="185"/>
      <c r="BPB5" s="185"/>
      <c r="BPC5" s="185"/>
      <c r="BPD5" s="185"/>
      <c r="BPE5" s="185"/>
      <c r="BPF5" s="185"/>
      <c r="BPG5" s="185"/>
      <c r="BPH5" s="185"/>
      <c r="BPI5" s="185"/>
      <c r="BPJ5" s="185"/>
      <c r="BPK5" s="185"/>
      <c r="BPL5" s="185"/>
      <c r="BPM5" s="185"/>
      <c r="BPN5" s="185"/>
      <c r="BPO5" s="185"/>
      <c r="BPP5" s="185"/>
      <c r="BPQ5" s="185"/>
      <c r="BPR5" s="185"/>
      <c r="BPS5" s="185"/>
      <c r="BPT5" s="185"/>
      <c r="BPU5" s="185"/>
      <c r="BPV5" s="185"/>
      <c r="BPW5" s="185"/>
      <c r="BPX5" s="185"/>
      <c r="BPY5" s="185"/>
      <c r="BPZ5" s="185"/>
      <c r="BQA5" s="185"/>
      <c r="BQB5" s="185"/>
      <c r="BQC5" s="185"/>
      <c r="BQD5" s="185"/>
      <c r="BQE5" s="185"/>
      <c r="BQF5" s="185"/>
      <c r="BQG5" s="185"/>
      <c r="BQH5" s="185"/>
      <c r="BQI5" s="185"/>
      <c r="BQJ5" s="185"/>
      <c r="BQK5" s="185"/>
      <c r="BQL5" s="185"/>
      <c r="BQM5" s="185"/>
      <c r="BQN5" s="185"/>
      <c r="BQO5" s="185"/>
      <c r="BQP5" s="185"/>
      <c r="BQQ5" s="185"/>
      <c r="BQR5" s="185"/>
      <c r="BQS5" s="185"/>
      <c r="BQT5" s="185"/>
      <c r="BQU5" s="185"/>
      <c r="BQV5" s="185"/>
      <c r="BQW5" s="185"/>
      <c r="BQX5" s="185"/>
      <c r="BQY5" s="185"/>
      <c r="BQZ5" s="185"/>
      <c r="BRA5" s="185"/>
      <c r="BRB5" s="185"/>
      <c r="BRC5" s="185"/>
      <c r="BRD5" s="185"/>
      <c r="BRE5" s="185"/>
      <c r="BRF5" s="185"/>
      <c r="BRG5" s="185"/>
      <c r="BRH5" s="185"/>
      <c r="BRI5" s="185"/>
      <c r="BRJ5" s="185"/>
      <c r="BRK5" s="185"/>
      <c r="BRL5" s="185"/>
      <c r="BRM5" s="185"/>
      <c r="BRN5" s="185"/>
      <c r="BRO5" s="185"/>
      <c r="BRP5" s="185"/>
      <c r="BRQ5" s="185"/>
      <c r="BRR5" s="185"/>
      <c r="BRS5" s="185"/>
      <c r="BRT5" s="185"/>
      <c r="BRU5" s="185"/>
      <c r="BRV5" s="185"/>
      <c r="BRW5" s="185"/>
      <c r="BRX5" s="185"/>
      <c r="BRY5" s="185"/>
      <c r="BRZ5" s="185"/>
      <c r="BSA5" s="185"/>
      <c r="BSB5" s="185"/>
      <c r="BSC5" s="185"/>
      <c r="BSD5" s="185"/>
      <c r="BSE5" s="185"/>
      <c r="BSF5" s="185"/>
      <c r="BSG5" s="185"/>
      <c r="BSH5" s="185"/>
      <c r="BSI5" s="185"/>
      <c r="BSJ5" s="185"/>
      <c r="BSK5" s="185"/>
      <c r="BSL5" s="185"/>
      <c r="BSM5" s="185"/>
      <c r="BSN5" s="185"/>
      <c r="BSO5" s="185"/>
      <c r="BSP5" s="185"/>
      <c r="BSQ5" s="185"/>
      <c r="BSR5" s="185"/>
      <c r="BSS5" s="185"/>
      <c r="BST5" s="185"/>
      <c r="BSU5" s="185"/>
      <c r="BSV5" s="185"/>
      <c r="BSW5" s="185"/>
      <c r="BSX5" s="185"/>
      <c r="BSY5" s="185"/>
      <c r="BSZ5" s="185"/>
      <c r="BTA5" s="185"/>
      <c r="BTB5" s="185"/>
      <c r="BTC5" s="185"/>
      <c r="BTD5" s="185"/>
      <c r="BTE5" s="185"/>
      <c r="BTF5" s="185"/>
      <c r="BTG5" s="185"/>
      <c r="BTH5" s="185"/>
      <c r="BTI5" s="185"/>
      <c r="BTJ5" s="185"/>
      <c r="BTK5" s="185"/>
      <c r="BTL5" s="185"/>
      <c r="BTM5" s="185"/>
      <c r="BTN5" s="185"/>
      <c r="BTO5" s="185"/>
      <c r="BTP5" s="185"/>
      <c r="BTQ5" s="185"/>
      <c r="BTR5" s="185"/>
      <c r="BTS5" s="185"/>
      <c r="BTT5" s="185"/>
      <c r="BTU5" s="185"/>
      <c r="BTV5" s="185"/>
      <c r="BTW5" s="185"/>
      <c r="BTX5" s="185"/>
      <c r="BTY5" s="185"/>
      <c r="BTZ5" s="185"/>
      <c r="BUA5" s="185"/>
      <c r="BUB5" s="185"/>
      <c r="BUC5" s="185"/>
      <c r="BUD5" s="185"/>
      <c r="BUE5" s="185"/>
      <c r="BUF5" s="185"/>
      <c r="BUG5" s="185"/>
      <c r="BUH5" s="185"/>
      <c r="BUI5" s="185"/>
      <c r="BUJ5" s="185"/>
      <c r="BUK5" s="185"/>
      <c r="BUL5" s="185"/>
      <c r="BUM5" s="185"/>
      <c r="BUN5" s="185"/>
      <c r="BUO5" s="185"/>
      <c r="BUP5" s="185"/>
      <c r="BUQ5" s="185"/>
      <c r="BUR5" s="185"/>
      <c r="BUS5" s="185"/>
      <c r="BUT5" s="185"/>
      <c r="BUU5" s="185"/>
      <c r="BUV5" s="185"/>
      <c r="BUW5" s="185"/>
      <c r="BUX5" s="185"/>
      <c r="BUY5" s="185"/>
      <c r="BUZ5" s="185"/>
      <c r="BVA5" s="185"/>
      <c r="BVB5" s="185"/>
      <c r="BVC5" s="185"/>
      <c r="BVD5" s="185"/>
      <c r="BVE5" s="185"/>
      <c r="BVF5" s="185"/>
      <c r="BVG5" s="185"/>
      <c r="BVH5" s="185"/>
      <c r="BVI5" s="185"/>
      <c r="BVJ5" s="185"/>
      <c r="BVK5" s="185"/>
      <c r="BVL5" s="185"/>
      <c r="BVM5" s="185"/>
      <c r="BVN5" s="185"/>
      <c r="BVO5" s="185"/>
      <c r="BVP5" s="185"/>
      <c r="BVQ5" s="185"/>
      <c r="BVR5" s="185"/>
      <c r="BVS5" s="185"/>
      <c r="BVT5" s="185"/>
      <c r="BVU5" s="185"/>
      <c r="BVV5" s="185"/>
      <c r="BVW5" s="185"/>
      <c r="BVX5" s="185"/>
      <c r="BVY5" s="185"/>
      <c r="BVZ5" s="185"/>
      <c r="BWA5" s="185"/>
      <c r="BWB5" s="185"/>
      <c r="BWC5" s="185"/>
      <c r="BWD5" s="185"/>
      <c r="BWE5" s="185"/>
      <c r="BWF5" s="185"/>
      <c r="BWG5" s="185"/>
      <c r="BWH5" s="185"/>
      <c r="BWI5" s="185"/>
      <c r="BWJ5" s="185"/>
      <c r="BWK5" s="185"/>
      <c r="BWL5" s="185"/>
      <c r="BWM5" s="185"/>
      <c r="BWN5" s="185"/>
      <c r="BWO5" s="185"/>
      <c r="BWP5" s="185"/>
      <c r="BWQ5" s="185"/>
      <c r="BWR5" s="185"/>
      <c r="BWS5" s="185"/>
      <c r="BWT5" s="185"/>
      <c r="BWU5" s="185"/>
      <c r="BWV5" s="185"/>
      <c r="BWW5" s="185"/>
      <c r="BWX5" s="185"/>
      <c r="BWY5" s="185"/>
      <c r="BWZ5" s="185"/>
      <c r="BXA5" s="185"/>
      <c r="BXB5" s="185"/>
      <c r="BXC5" s="185"/>
      <c r="BXD5" s="185"/>
      <c r="BXE5" s="185"/>
      <c r="BXF5" s="185"/>
      <c r="BXG5" s="185"/>
      <c r="BXH5" s="185"/>
      <c r="BXI5" s="185"/>
      <c r="BXJ5" s="185"/>
      <c r="BXK5" s="185"/>
      <c r="BXL5" s="185"/>
      <c r="BXM5" s="185"/>
      <c r="BXN5" s="185"/>
      <c r="BXO5" s="185"/>
      <c r="BXP5" s="185"/>
      <c r="BXQ5" s="185"/>
      <c r="BXR5" s="185"/>
      <c r="BXS5" s="185"/>
      <c r="BXT5" s="185"/>
      <c r="BXU5" s="185"/>
      <c r="BXV5" s="185"/>
      <c r="BXW5" s="185"/>
      <c r="BXX5" s="185"/>
      <c r="BXY5" s="185"/>
      <c r="BXZ5" s="185"/>
      <c r="BYA5" s="185"/>
      <c r="BYB5" s="185"/>
      <c r="BYC5" s="185"/>
      <c r="BYD5" s="185"/>
      <c r="BYE5" s="185"/>
      <c r="BYF5" s="185"/>
      <c r="BYG5" s="185"/>
      <c r="BYH5" s="185"/>
      <c r="BYI5" s="185"/>
      <c r="BYJ5" s="185"/>
      <c r="BYK5" s="185"/>
      <c r="BYL5" s="185"/>
      <c r="BYM5" s="185"/>
      <c r="BYN5" s="185"/>
      <c r="BYO5" s="185"/>
      <c r="BYP5" s="185"/>
      <c r="BYQ5" s="185"/>
      <c r="BYR5" s="185"/>
      <c r="BYS5" s="185"/>
      <c r="BYT5" s="185"/>
      <c r="BYU5" s="185"/>
      <c r="BYV5" s="185"/>
      <c r="BYW5" s="185"/>
      <c r="BYX5" s="185"/>
      <c r="BYY5" s="185"/>
      <c r="BYZ5" s="185"/>
      <c r="BZA5" s="185"/>
      <c r="BZB5" s="185"/>
      <c r="BZC5" s="185"/>
      <c r="BZD5" s="185"/>
      <c r="BZE5" s="185"/>
      <c r="BZF5" s="185"/>
      <c r="BZG5" s="185"/>
      <c r="BZH5" s="185"/>
      <c r="BZI5" s="185"/>
      <c r="BZJ5" s="185"/>
      <c r="BZK5" s="185"/>
      <c r="BZL5" s="185"/>
      <c r="BZM5" s="185"/>
      <c r="BZN5" s="185"/>
      <c r="BZO5" s="185"/>
      <c r="BZP5" s="185"/>
      <c r="BZQ5" s="185"/>
      <c r="BZR5" s="185"/>
      <c r="BZS5" s="185"/>
      <c r="BZT5" s="185"/>
      <c r="BZU5" s="185"/>
      <c r="BZV5" s="185"/>
      <c r="BZW5" s="185"/>
      <c r="BZX5" s="185"/>
      <c r="BZY5" s="185"/>
      <c r="BZZ5" s="185"/>
      <c r="CAA5" s="185"/>
      <c r="CAB5" s="185"/>
      <c r="CAC5" s="185"/>
      <c r="CAD5" s="185"/>
      <c r="CAE5" s="185"/>
      <c r="CAF5" s="185"/>
      <c r="CAG5" s="185"/>
      <c r="CAH5" s="185"/>
      <c r="CAI5" s="185"/>
      <c r="CAJ5" s="185"/>
      <c r="CAK5" s="185"/>
      <c r="CAL5" s="185"/>
      <c r="CAM5" s="185"/>
      <c r="CAN5" s="185"/>
      <c r="CAO5" s="185"/>
      <c r="CAP5" s="185"/>
      <c r="CAQ5" s="185"/>
      <c r="CAR5" s="185"/>
      <c r="CAS5" s="185"/>
      <c r="CAT5" s="185"/>
      <c r="CAU5" s="185"/>
      <c r="CAV5" s="185"/>
      <c r="CAW5" s="185"/>
      <c r="CAX5" s="185"/>
      <c r="CAY5" s="185"/>
      <c r="CAZ5" s="185"/>
      <c r="CBA5" s="185"/>
      <c r="CBB5" s="185"/>
      <c r="CBC5" s="185"/>
      <c r="CBD5" s="185"/>
      <c r="CBE5" s="185"/>
      <c r="CBF5" s="185"/>
      <c r="CBG5" s="185"/>
      <c r="CBH5" s="185"/>
      <c r="CBI5" s="185"/>
      <c r="CBJ5" s="185"/>
      <c r="CBK5" s="185"/>
      <c r="CBL5" s="185"/>
      <c r="CBM5" s="185"/>
      <c r="CBN5" s="185"/>
      <c r="CBO5" s="185"/>
      <c r="CBP5" s="185"/>
      <c r="CBQ5" s="185"/>
      <c r="CBR5" s="185"/>
      <c r="CBS5" s="185"/>
      <c r="CBT5" s="185"/>
      <c r="CBU5" s="185"/>
      <c r="CBV5" s="185"/>
      <c r="CBW5" s="185"/>
      <c r="CBX5" s="185"/>
      <c r="CBY5" s="185"/>
      <c r="CBZ5" s="185"/>
      <c r="CCA5" s="185"/>
      <c r="CCB5" s="185"/>
      <c r="CCC5" s="185"/>
      <c r="CCD5" s="185"/>
      <c r="CCE5" s="185"/>
      <c r="CCF5" s="185"/>
      <c r="CCG5" s="185"/>
      <c r="CCH5" s="185"/>
      <c r="CCI5" s="185"/>
      <c r="CCJ5" s="185"/>
      <c r="CCK5" s="185"/>
      <c r="CCL5" s="185"/>
      <c r="CCM5" s="185"/>
      <c r="CCN5" s="185"/>
      <c r="CCO5" s="185"/>
      <c r="CCP5" s="185"/>
      <c r="CCQ5" s="185"/>
      <c r="CCR5" s="185"/>
      <c r="CCS5" s="185"/>
      <c r="CCT5" s="185"/>
      <c r="CCU5" s="185"/>
      <c r="CCV5" s="185"/>
      <c r="CCW5" s="185"/>
      <c r="CCX5" s="185"/>
      <c r="CCY5" s="185"/>
      <c r="CCZ5" s="185"/>
      <c r="CDA5" s="185"/>
      <c r="CDB5" s="185"/>
      <c r="CDC5" s="185"/>
      <c r="CDD5" s="185"/>
      <c r="CDE5" s="185"/>
      <c r="CDF5" s="185"/>
      <c r="CDG5" s="185"/>
      <c r="CDH5" s="185"/>
      <c r="CDI5" s="185"/>
      <c r="CDJ5" s="185"/>
      <c r="CDK5" s="185"/>
      <c r="CDL5" s="185"/>
      <c r="CDM5" s="185"/>
      <c r="CDN5" s="185"/>
      <c r="CDO5" s="185"/>
      <c r="CDP5" s="185"/>
      <c r="CDQ5" s="185"/>
      <c r="CDR5" s="185"/>
      <c r="CDS5" s="185"/>
      <c r="CDT5" s="185"/>
      <c r="CDU5" s="185"/>
      <c r="CDV5" s="185"/>
      <c r="CDW5" s="185"/>
      <c r="CDX5" s="185"/>
      <c r="CDY5" s="185"/>
      <c r="CDZ5" s="185"/>
      <c r="CEA5" s="185"/>
      <c r="CEB5" s="185"/>
      <c r="CEC5" s="185"/>
      <c r="CED5" s="185"/>
      <c r="CEE5" s="185"/>
      <c r="CEF5" s="185"/>
      <c r="CEG5" s="185"/>
      <c r="CEH5" s="185"/>
      <c r="CEI5" s="185"/>
      <c r="CEJ5" s="185"/>
      <c r="CEK5" s="185"/>
      <c r="CEL5" s="185"/>
      <c r="CEM5" s="185"/>
      <c r="CEN5" s="185"/>
      <c r="CEO5" s="185"/>
      <c r="CEP5" s="185"/>
      <c r="CEQ5" s="185"/>
      <c r="CER5" s="185"/>
      <c r="CES5" s="185"/>
      <c r="CET5" s="185"/>
      <c r="CEU5" s="185"/>
      <c r="CEV5" s="185"/>
      <c r="CEW5" s="185"/>
      <c r="CEX5" s="185"/>
      <c r="CEY5" s="185"/>
      <c r="CEZ5" s="185"/>
      <c r="CFA5" s="185"/>
      <c r="CFB5" s="185"/>
      <c r="CFC5" s="185"/>
      <c r="CFD5" s="185"/>
      <c r="CFE5" s="185"/>
      <c r="CFF5" s="185"/>
      <c r="CFG5" s="185"/>
      <c r="CFH5" s="185"/>
      <c r="CFI5" s="185"/>
      <c r="CFJ5" s="185"/>
      <c r="CFK5" s="185"/>
      <c r="CFL5" s="185"/>
      <c r="CFM5" s="185"/>
      <c r="CFN5" s="185"/>
      <c r="CFO5" s="185"/>
      <c r="CFP5" s="185"/>
      <c r="CFQ5" s="185"/>
      <c r="CFR5" s="185"/>
      <c r="CFS5" s="185"/>
      <c r="CFT5" s="185"/>
      <c r="CFU5" s="185"/>
      <c r="CFV5" s="185"/>
      <c r="CFW5" s="185"/>
      <c r="CFX5" s="185"/>
      <c r="CFY5" s="185"/>
      <c r="CFZ5" s="185"/>
      <c r="CGA5" s="185"/>
      <c r="CGB5" s="185"/>
      <c r="CGC5" s="185"/>
      <c r="CGD5" s="185"/>
      <c r="CGE5" s="185"/>
      <c r="CGF5" s="185"/>
      <c r="CGG5" s="185"/>
      <c r="CGH5" s="185"/>
      <c r="CGI5" s="185"/>
      <c r="CGJ5" s="185"/>
      <c r="CGK5" s="185"/>
      <c r="CGL5" s="185"/>
      <c r="CGM5" s="185"/>
      <c r="CGN5" s="185"/>
      <c r="CGO5" s="185"/>
      <c r="CGP5" s="185"/>
      <c r="CGQ5" s="185"/>
      <c r="CGR5" s="185"/>
      <c r="CGS5" s="185"/>
      <c r="CGT5" s="185"/>
      <c r="CGU5" s="185"/>
      <c r="CGV5" s="185"/>
      <c r="CGW5" s="185"/>
      <c r="CGX5" s="185"/>
      <c r="CGY5" s="185"/>
      <c r="CGZ5" s="185"/>
      <c r="CHA5" s="185"/>
      <c r="CHB5" s="185"/>
      <c r="CHC5" s="185"/>
      <c r="CHD5" s="185"/>
      <c r="CHE5" s="185"/>
      <c r="CHF5" s="185"/>
      <c r="CHG5" s="185"/>
      <c r="CHH5" s="185"/>
      <c r="CHI5" s="185"/>
      <c r="CHJ5" s="185"/>
      <c r="CHK5" s="185"/>
      <c r="CHL5" s="185"/>
      <c r="CHM5" s="185"/>
      <c r="CHN5" s="185"/>
      <c r="CHO5" s="185"/>
      <c r="CHP5" s="185"/>
      <c r="CHQ5" s="185"/>
      <c r="CHR5" s="185"/>
      <c r="CHS5" s="185"/>
      <c r="CHT5" s="185"/>
      <c r="CHU5" s="185"/>
      <c r="CHV5" s="185"/>
      <c r="CHW5" s="185"/>
      <c r="CHX5" s="185"/>
      <c r="CHY5" s="185"/>
      <c r="CHZ5" s="185"/>
      <c r="CIA5" s="185"/>
      <c r="CIB5" s="185"/>
      <c r="CIC5" s="185"/>
      <c r="CID5" s="185"/>
      <c r="CIE5" s="185"/>
      <c r="CIF5" s="185"/>
      <c r="CIG5" s="185"/>
      <c r="CIH5" s="185"/>
      <c r="CII5" s="185"/>
      <c r="CIJ5" s="185"/>
      <c r="CIK5" s="185"/>
      <c r="CIL5" s="185"/>
      <c r="CIM5" s="185"/>
      <c r="CIN5" s="185"/>
      <c r="CIO5" s="185"/>
      <c r="CIP5" s="185"/>
      <c r="CIQ5" s="185"/>
      <c r="CIR5" s="185"/>
      <c r="CIS5" s="185"/>
      <c r="CIT5" s="185"/>
      <c r="CIU5" s="185"/>
      <c r="CIV5" s="185"/>
      <c r="CIW5" s="185"/>
    </row>
    <row r="6" spans="1:2285" x14ac:dyDescent="0.25">
      <c r="JT6" s="182"/>
      <c r="JU6" s="182"/>
      <c r="JV6" s="182"/>
      <c r="JW6" s="182"/>
      <c r="JX6" s="182"/>
      <c r="JY6" s="182"/>
      <c r="JZ6" s="182"/>
      <c r="KA6" s="182"/>
      <c r="KB6" s="182"/>
      <c r="KC6" s="182"/>
      <c r="KD6" s="182"/>
      <c r="KE6" s="182"/>
      <c r="KF6" s="182"/>
      <c r="KG6" s="182"/>
      <c r="KH6" s="182"/>
      <c r="KI6" s="182"/>
      <c r="KJ6" s="182"/>
      <c r="KK6" s="182"/>
      <c r="KL6" s="182"/>
      <c r="KM6" s="182"/>
      <c r="KN6" s="182"/>
      <c r="KO6" s="182"/>
      <c r="KP6" s="182"/>
      <c r="KQ6" s="182"/>
      <c r="KR6" s="182"/>
      <c r="KS6" s="182"/>
      <c r="KT6" s="182"/>
      <c r="KU6" s="182"/>
      <c r="KV6" s="182"/>
      <c r="KW6" s="182"/>
      <c r="KX6" s="182"/>
      <c r="KY6" s="182"/>
      <c r="KZ6" s="182"/>
      <c r="LA6" s="182"/>
      <c r="LB6" s="182"/>
      <c r="LC6" s="182"/>
      <c r="LD6" s="182"/>
      <c r="LE6" s="182"/>
      <c r="LF6" s="182"/>
      <c r="LG6" s="182"/>
      <c r="LH6" s="182"/>
      <c r="LI6" s="182"/>
      <c r="LJ6" s="182"/>
      <c r="LK6" s="182"/>
      <c r="LL6" s="182"/>
      <c r="LM6" s="182"/>
      <c r="LN6" s="182"/>
      <c r="LO6" s="182"/>
      <c r="LP6" s="182"/>
      <c r="LQ6" s="182"/>
      <c r="LR6" s="182"/>
      <c r="LS6" s="182"/>
      <c r="LT6" s="182"/>
      <c r="LU6" s="182"/>
      <c r="LV6" s="182"/>
      <c r="LW6" s="182"/>
      <c r="LX6" s="182"/>
      <c r="LY6" s="182"/>
      <c r="LZ6" s="182"/>
      <c r="MA6" s="182"/>
      <c r="MB6" s="182"/>
      <c r="MC6" s="182"/>
      <c r="MD6" s="182"/>
      <c r="ME6" s="182"/>
      <c r="MF6" s="182"/>
      <c r="MG6" s="182"/>
      <c r="MH6" s="182"/>
      <c r="MI6" s="182"/>
      <c r="MJ6" s="182"/>
      <c r="MK6" s="182"/>
      <c r="ML6" s="182"/>
      <c r="MM6" s="182"/>
      <c r="MN6" s="182"/>
      <c r="MO6" s="182"/>
      <c r="MP6" s="182"/>
      <c r="MQ6" s="182"/>
      <c r="MR6" s="182"/>
      <c r="MS6" s="182"/>
      <c r="MT6" s="182"/>
      <c r="MU6" s="182"/>
      <c r="MV6" s="182"/>
      <c r="MW6" s="182"/>
      <c r="MX6" s="182"/>
      <c r="MY6" s="182"/>
      <c r="MZ6" s="182"/>
      <c r="NA6" s="182"/>
      <c r="NB6" s="182"/>
      <c r="NC6" s="182"/>
      <c r="ND6" s="182"/>
      <c r="NE6" s="182"/>
      <c r="NF6" s="182"/>
      <c r="NG6" s="182"/>
      <c r="NH6" s="182"/>
      <c r="NI6" s="182"/>
      <c r="NJ6" s="182"/>
      <c r="NK6" s="182"/>
      <c r="NL6" s="182"/>
      <c r="NM6" s="182"/>
      <c r="NN6" s="182"/>
      <c r="NO6" s="182"/>
      <c r="NP6" s="182"/>
      <c r="NQ6" s="182"/>
      <c r="NR6" s="182"/>
      <c r="NS6" s="182"/>
      <c r="NT6" s="182"/>
      <c r="NU6" s="182"/>
      <c r="NV6" s="182"/>
      <c r="NW6" s="182"/>
      <c r="NX6" s="182"/>
      <c r="NY6" s="182"/>
      <c r="NZ6" s="182"/>
      <c r="OA6" s="182"/>
      <c r="OB6" s="182"/>
      <c r="OC6" s="182"/>
      <c r="OD6" s="182"/>
      <c r="OE6" s="182"/>
      <c r="OF6" s="182"/>
      <c r="OG6" s="182"/>
      <c r="OH6" s="182"/>
      <c r="OI6" s="182"/>
      <c r="OJ6" s="182"/>
      <c r="OK6" s="182"/>
      <c r="OL6" s="182"/>
      <c r="OM6" s="182"/>
      <c r="ON6" s="182"/>
      <c r="OO6" s="182"/>
      <c r="OP6" s="182"/>
      <c r="OQ6" s="182"/>
      <c r="OR6" s="182"/>
      <c r="OS6" s="182"/>
      <c r="OT6" s="182"/>
      <c r="OU6" s="182"/>
      <c r="OV6" s="182"/>
      <c r="OW6" s="182"/>
      <c r="OX6" s="182"/>
      <c r="OY6" s="182"/>
      <c r="OZ6" s="182"/>
      <c r="PA6" s="182"/>
      <c r="PB6" s="182"/>
      <c r="PC6" s="182"/>
      <c r="PD6" s="182"/>
      <c r="PE6" s="182"/>
      <c r="PF6" s="182"/>
      <c r="PG6" s="182"/>
      <c r="PH6" s="182"/>
      <c r="PI6" s="182"/>
      <c r="PJ6" s="182"/>
      <c r="PK6" s="182"/>
      <c r="PL6" s="182"/>
      <c r="PM6" s="182"/>
      <c r="PN6" s="182"/>
      <c r="PO6" s="182"/>
      <c r="PP6" s="182"/>
      <c r="PQ6" s="182"/>
      <c r="PR6" s="182"/>
      <c r="PS6" s="182"/>
      <c r="PT6" s="182"/>
      <c r="PU6" s="182"/>
      <c r="PV6" s="182"/>
      <c r="PW6" s="182"/>
      <c r="PX6" s="182"/>
      <c r="PY6" s="182"/>
      <c r="PZ6" s="182"/>
      <c r="QA6" s="182"/>
      <c r="QB6" s="182"/>
      <c r="QC6" s="182"/>
      <c r="QD6" s="182"/>
      <c r="QE6" s="182"/>
      <c r="QF6" s="182"/>
      <c r="QG6" s="182"/>
      <c r="QH6" s="182"/>
      <c r="QI6" s="182"/>
      <c r="QJ6" s="182"/>
      <c r="QK6" s="182"/>
      <c r="QL6" s="182"/>
      <c r="QM6" s="182"/>
      <c r="QN6" s="182"/>
      <c r="QO6" s="182"/>
      <c r="QP6" s="182"/>
      <c r="QQ6" s="182"/>
      <c r="QR6" s="182"/>
      <c r="QS6" s="182"/>
      <c r="QT6" s="182"/>
      <c r="QU6" s="182"/>
      <c r="QV6" s="182"/>
      <c r="QW6" s="182"/>
      <c r="QX6" s="182"/>
      <c r="QY6" s="182"/>
      <c r="QZ6" s="182"/>
      <c r="RA6" s="182"/>
      <c r="RB6" s="182"/>
      <c r="RC6" s="182"/>
      <c r="RD6" s="182"/>
      <c r="RE6" s="182"/>
      <c r="RF6" s="182"/>
      <c r="RG6" s="182"/>
      <c r="RH6" s="182"/>
      <c r="RI6" s="182"/>
      <c r="RJ6" s="182"/>
      <c r="RK6" s="182"/>
      <c r="RL6" s="182"/>
      <c r="RM6" s="182"/>
      <c r="RN6" s="182"/>
      <c r="RO6" s="182"/>
      <c r="RP6" s="182"/>
      <c r="RQ6" s="182"/>
      <c r="RR6" s="182"/>
      <c r="RS6" s="182"/>
      <c r="RT6" s="182"/>
      <c r="RU6" s="182"/>
      <c r="RV6" s="182"/>
      <c r="RW6" s="182"/>
      <c r="RX6" s="182"/>
      <c r="RY6" s="182"/>
      <c r="RZ6" s="182"/>
      <c r="SA6" s="182"/>
      <c r="SB6" s="182"/>
      <c r="SC6" s="182"/>
      <c r="SD6" s="182"/>
      <c r="SE6" s="182"/>
      <c r="SF6" s="182"/>
      <c r="SG6" s="182"/>
      <c r="SH6" s="182"/>
      <c r="SI6" s="182"/>
      <c r="SJ6" s="182"/>
      <c r="SK6" s="182"/>
      <c r="SL6" s="182"/>
      <c r="SM6" s="182"/>
      <c r="SN6" s="182"/>
      <c r="SO6" s="182"/>
      <c r="SP6" s="182"/>
      <c r="SQ6" s="182"/>
      <c r="SR6" s="182"/>
      <c r="SS6" s="182"/>
      <c r="ST6" s="182"/>
      <c r="SU6" s="182"/>
      <c r="SV6" s="182"/>
      <c r="SW6" s="182"/>
      <c r="SX6" s="182"/>
      <c r="SY6" s="182"/>
      <c r="SZ6" s="182"/>
      <c r="TA6" s="182"/>
      <c r="TB6" s="182"/>
      <c r="TC6" s="182"/>
      <c r="TD6" s="182"/>
      <c r="TE6" s="182"/>
      <c r="TF6" s="182"/>
      <c r="TG6" s="182"/>
      <c r="TH6" s="182"/>
      <c r="TI6" s="182"/>
      <c r="TJ6" s="182"/>
      <c r="TK6" s="182"/>
      <c r="TL6" s="182"/>
      <c r="TM6" s="182"/>
      <c r="TN6" s="182"/>
      <c r="TO6" s="182"/>
      <c r="TP6" s="182"/>
      <c r="TQ6" s="182"/>
      <c r="TR6" s="182"/>
      <c r="TS6" s="182"/>
      <c r="TT6" s="182"/>
      <c r="TU6" s="182"/>
      <c r="TV6" s="182"/>
      <c r="TW6" s="182"/>
      <c r="TX6" s="182"/>
      <c r="TY6" s="182"/>
      <c r="TZ6" s="182"/>
      <c r="UA6" s="182"/>
      <c r="UB6" s="182"/>
      <c r="UC6" s="182"/>
      <c r="UD6" s="182"/>
      <c r="UE6" s="182"/>
      <c r="UF6" s="182"/>
      <c r="UG6" s="182"/>
      <c r="UH6" s="182"/>
      <c r="UI6" s="182"/>
      <c r="UJ6" s="182"/>
      <c r="UK6" s="182"/>
      <c r="UL6" s="182"/>
      <c r="UM6" s="182"/>
      <c r="UN6" s="182"/>
      <c r="UO6" s="182"/>
      <c r="UP6" s="182"/>
      <c r="UQ6" s="182"/>
      <c r="UR6" s="182"/>
      <c r="US6" s="182"/>
      <c r="UT6" s="182"/>
      <c r="UU6" s="182"/>
      <c r="UV6" s="182"/>
      <c r="UW6" s="182"/>
      <c r="UX6" s="182"/>
      <c r="UY6" s="182"/>
      <c r="UZ6" s="182"/>
      <c r="VA6" s="182"/>
      <c r="VB6" s="182"/>
      <c r="VC6" s="182"/>
      <c r="VD6" s="182"/>
      <c r="VE6" s="182"/>
      <c r="VF6" s="182"/>
      <c r="VG6" s="182"/>
      <c r="VH6" s="182"/>
      <c r="VI6" s="182"/>
      <c r="VJ6" s="182"/>
      <c r="VK6" s="182"/>
      <c r="VL6" s="182"/>
      <c r="VM6" s="182"/>
      <c r="VN6" s="182"/>
      <c r="VO6" s="182"/>
      <c r="VP6" s="182"/>
      <c r="VQ6" s="182"/>
      <c r="VR6" s="182"/>
      <c r="VS6" s="182"/>
      <c r="VT6" s="182"/>
      <c r="VU6" s="182"/>
      <c r="VV6" s="182"/>
      <c r="VW6" s="182"/>
      <c r="VX6" s="182"/>
      <c r="VY6" s="182"/>
      <c r="VZ6" s="182"/>
      <c r="WA6" s="182"/>
      <c r="WB6" s="182"/>
      <c r="WC6" s="182"/>
      <c r="WD6" s="182"/>
      <c r="WE6" s="182"/>
      <c r="WF6" s="182"/>
      <c r="WG6" s="182"/>
      <c r="WH6" s="182"/>
      <c r="WI6" s="182"/>
      <c r="WJ6" s="182"/>
      <c r="WK6" s="182"/>
      <c r="WL6" s="182"/>
      <c r="WM6" s="182"/>
      <c r="WN6" s="182"/>
      <c r="WO6" s="182"/>
      <c r="WP6" s="182"/>
      <c r="WQ6" s="182"/>
      <c r="WR6" s="182"/>
      <c r="WS6" s="182"/>
      <c r="WT6" s="182"/>
      <c r="WU6" s="182"/>
      <c r="WV6" s="182"/>
      <c r="WW6" s="182"/>
      <c r="WX6" s="182"/>
      <c r="WY6" s="182"/>
      <c r="WZ6" s="182"/>
      <c r="XA6" s="182"/>
      <c r="XB6" s="182"/>
      <c r="XC6" s="182"/>
      <c r="XD6" s="182"/>
      <c r="XE6" s="182"/>
      <c r="XF6" s="182"/>
      <c r="XG6" s="182"/>
      <c r="XH6" s="182"/>
      <c r="XI6" s="182"/>
      <c r="XJ6" s="182"/>
      <c r="XK6" s="182"/>
      <c r="XL6" s="182"/>
      <c r="XM6" s="182"/>
      <c r="XN6" s="182"/>
      <c r="XO6" s="182"/>
      <c r="XP6" s="182"/>
      <c r="XQ6" s="182"/>
      <c r="XR6" s="182"/>
      <c r="XS6" s="182"/>
      <c r="XT6" s="182"/>
      <c r="XU6" s="182"/>
      <c r="XV6" s="182"/>
      <c r="XW6" s="182"/>
      <c r="XX6" s="182"/>
      <c r="XY6" s="182"/>
      <c r="XZ6" s="182"/>
      <c r="YA6" s="182"/>
      <c r="YB6" s="182"/>
      <c r="YC6" s="182"/>
      <c r="YD6" s="182"/>
      <c r="YE6" s="182"/>
      <c r="YF6" s="182"/>
      <c r="YG6" s="182"/>
      <c r="YH6" s="182"/>
      <c r="YI6" s="182"/>
      <c r="YJ6" s="182"/>
      <c r="YK6" s="182"/>
      <c r="YL6" s="182"/>
      <c r="YM6" s="182"/>
      <c r="YN6" s="182"/>
      <c r="YO6" s="182"/>
      <c r="YP6" s="182"/>
      <c r="YQ6" s="182"/>
      <c r="YR6" s="182"/>
      <c r="YS6" s="182"/>
      <c r="YT6" s="182"/>
      <c r="YU6" s="182"/>
      <c r="YV6" s="182"/>
      <c r="YW6" s="182"/>
      <c r="YX6" s="182"/>
      <c r="YY6" s="182"/>
      <c r="YZ6" s="182"/>
      <c r="ZA6" s="182"/>
      <c r="ZB6" s="182"/>
      <c r="ZC6" s="182"/>
      <c r="ZD6" s="182"/>
      <c r="ZE6" s="182"/>
      <c r="ZF6" s="182"/>
      <c r="ZG6" s="182"/>
      <c r="ZH6" s="182"/>
      <c r="ZI6" s="182"/>
      <c r="ZJ6" s="182"/>
      <c r="ZK6" s="182"/>
      <c r="ZL6" s="182"/>
      <c r="ZM6" s="182"/>
      <c r="ZN6" s="182"/>
      <c r="ZO6" s="182"/>
      <c r="ZP6" s="182"/>
      <c r="ZQ6" s="182"/>
      <c r="ZR6" s="182"/>
      <c r="ZS6" s="182"/>
      <c r="ZT6" s="182"/>
      <c r="ZU6" s="182"/>
      <c r="ZV6" s="182"/>
      <c r="ZW6" s="182"/>
      <c r="ZX6" s="182"/>
      <c r="ZY6" s="182"/>
      <c r="ZZ6" s="182"/>
      <c r="AAA6" s="182"/>
      <c r="AAB6" s="182"/>
      <c r="AAC6" s="182"/>
      <c r="AAD6" s="182"/>
      <c r="AAE6" s="182"/>
      <c r="AAF6" s="182"/>
      <c r="AAG6" s="182"/>
      <c r="AAH6" s="182"/>
      <c r="AAI6" s="182"/>
      <c r="AAJ6" s="182"/>
      <c r="AAK6" s="182"/>
      <c r="AAL6" s="182"/>
      <c r="AAM6" s="182"/>
      <c r="AAN6" s="182"/>
      <c r="AAO6" s="182"/>
      <c r="AAP6" s="182"/>
      <c r="AAQ6" s="182"/>
      <c r="AAR6" s="182"/>
      <c r="AAS6" s="182"/>
      <c r="AAT6" s="182"/>
      <c r="AAU6" s="182"/>
      <c r="AAV6" s="182"/>
      <c r="AAW6" s="182"/>
      <c r="AAX6" s="182"/>
      <c r="AAY6" s="182"/>
      <c r="AAZ6" s="182"/>
      <c r="ABA6" s="182"/>
      <c r="ABB6" s="182"/>
      <c r="ABC6" s="182"/>
      <c r="ABD6" s="182"/>
      <c r="ABE6" s="182"/>
      <c r="ABF6" s="182"/>
      <c r="ABG6" s="182"/>
      <c r="ABH6" s="182"/>
      <c r="ABI6" s="182"/>
      <c r="ABJ6" s="182"/>
      <c r="ABK6" s="182"/>
      <c r="ABL6" s="182"/>
      <c r="ABM6" s="182"/>
      <c r="ABN6" s="182"/>
      <c r="ABO6" s="182"/>
      <c r="ABP6" s="182"/>
      <c r="ABQ6" s="182"/>
      <c r="ABR6" s="182"/>
      <c r="ABS6" s="182"/>
      <c r="ABT6" s="182"/>
      <c r="ABU6" s="182"/>
      <c r="ABV6" s="182"/>
      <c r="ABW6" s="182"/>
      <c r="ABX6" s="182"/>
      <c r="ABY6" s="182"/>
      <c r="ABZ6" s="182"/>
      <c r="ACA6" s="182"/>
      <c r="ACB6" s="182"/>
      <c r="ACC6" s="182"/>
      <c r="ACD6" s="182"/>
      <c r="ACE6" s="182"/>
      <c r="ACF6" s="182"/>
      <c r="ACG6" s="182"/>
      <c r="ACH6" s="182"/>
      <c r="ACI6" s="182"/>
      <c r="ACJ6" s="182"/>
      <c r="ACK6" s="182"/>
      <c r="ACL6" s="182"/>
      <c r="ACM6" s="182"/>
      <c r="ACN6" s="182"/>
      <c r="ACO6" s="182"/>
      <c r="ACP6" s="182"/>
      <c r="ACQ6" s="182"/>
      <c r="ACR6" s="182"/>
      <c r="ACS6" s="182"/>
      <c r="ACT6" s="182"/>
      <c r="ACU6" s="182"/>
      <c r="ACV6" s="182"/>
      <c r="ACW6" s="182"/>
      <c r="ACX6" s="182"/>
      <c r="ACY6" s="182"/>
      <c r="ACZ6" s="182"/>
      <c r="ADA6" s="182"/>
      <c r="ADB6" s="182"/>
      <c r="ADC6" s="182"/>
      <c r="ADD6" s="182"/>
      <c r="ADE6" s="182"/>
      <c r="ADF6" s="182"/>
      <c r="ADG6" s="182"/>
      <c r="ADH6" s="182"/>
      <c r="ADI6" s="182"/>
      <c r="ADJ6" s="182"/>
      <c r="ADK6" s="182"/>
      <c r="ADL6" s="182"/>
      <c r="ADM6" s="182"/>
      <c r="ADN6" s="182"/>
      <c r="ADO6" s="182"/>
      <c r="ADP6" s="182"/>
      <c r="ADQ6" s="182"/>
      <c r="ADR6" s="182"/>
      <c r="ADS6" s="182"/>
      <c r="ADT6" s="182"/>
      <c r="ADU6" s="182"/>
      <c r="ADV6" s="182"/>
      <c r="ADW6" s="182"/>
      <c r="ADX6" s="182"/>
      <c r="ADY6" s="182"/>
      <c r="ADZ6" s="182"/>
      <c r="AEA6" s="182"/>
      <c r="AEB6" s="182"/>
      <c r="AEC6" s="182"/>
      <c r="AED6" s="182"/>
      <c r="AEE6" s="182"/>
      <c r="AEF6" s="182"/>
      <c r="AEG6" s="182"/>
      <c r="AEH6" s="182"/>
      <c r="AEI6" s="182"/>
      <c r="AEJ6" s="182"/>
      <c r="AEK6" s="182"/>
      <c r="AEL6" s="182"/>
      <c r="AEM6" s="182"/>
      <c r="AEN6" s="182"/>
      <c r="AEO6" s="182"/>
      <c r="AEP6" s="182"/>
      <c r="AEQ6" s="182"/>
      <c r="AER6" s="182"/>
      <c r="AES6" s="182"/>
      <c r="AET6" s="182"/>
      <c r="AEU6" s="182"/>
      <c r="AEV6" s="182"/>
      <c r="AEW6" s="182"/>
      <c r="AEX6" s="182"/>
      <c r="AEY6" s="182"/>
      <c r="AEZ6" s="182"/>
      <c r="AFA6" s="182"/>
      <c r="AFB6" s="182"/>
      <c r="AFC6" s="182"/>
      <c r="AFD6" s="182"/>
      <c r="AFE6" s="182"/>
      <c r="AFF6" s="182"/>
      <c r="AFG6" s="182"/>
      <c r="AFH6" s="182"/>
      <c r="AFI6" s="182"/>
      <c r="AFJ6" s="182"/>
      <c r="AFK6" s="182"/>
      <c r="AFL6" s="182"/>
      <c r="AFM6" s="182"/>
      <c r="AFN6" s="182"/>
      <c r="AFO6" s="182"/>
      <c r="AFP6" s="182"/>
      <c r="AFQ6" s="182"/>
      <c r="AFR6" s="182"/>
      <c r="AFS6" s="182"/>
      <c r="AFT6" s="182"/>
      <c r="AFU6" s="182"/>
      <c r="AFV6" s="182"/>
      <c r="AFW6" s="182"/>
      <c r="AFX6" s="182"/>
      <c r="AFY6" s="182"/>
      <c r="AFZ6" s="182"/>
      <c r="AGA6" s="182"/>
      <c r="AGB6" s="182"/>
      <c r="AGC6" s="182"/>
      <c r="AGD6" s="182"/>
      <c r="AGE6" s="182"/>
      <c r="AGF6" s="182"/>
      <c r="AGG6" s="182"/>
      <c r="AGH6" s="182"/>
      <c r="AGI6" s="182"/>
      <c r="AGJ6" s="182"/>
      <c r="AGK6" s="182"/>
      <c r="AGL6" s="182"/>
      <c r="AGM6" s="182"/>
      <c r="AGN6" s="182"/>
      <c r="AGO6" s="182"/>
      <c r="AGP6" s="182"/>
      <c r="AGQ6" s="182"/>
      <c r="AGR6" s="182"/>
      <c r="AGS6" s="182"/>
      <c r="AGT6" s="182"/>
      <c r="AGU6" s="182"/>
      <c r="AGV6" s="182"/>
      <c r="AGW6" s="182"/>
      <c r="AGX6" s="182"/>
      <c r="AGY6" s="182"/>
      <c r="AGZ6" s="182"/>
      <c r="AHA6" s="182"/>
      <c r="AHB6" s="182"/>
      <c r="AHC6" s="182"/>
      <c r="AHD6" s="182"/>
      <c r="AHE6" s="182"/>
      <c r="AHF6" s="182"/>
      <c r="AHG6" s="182"/>
      <c r="AHH6" s="182"/>
      <c r="AHI6" s="182"/>
      <c r="AHJ6" s="182"/>
      <c r="AHK6" s="182"/>
      <c r="AHL6" s="182"/>
      <c r="AHM6" s="182"/>
      <c r="AHN6" s="182"/>
      <c r="AHO6" s="182"/>
      <c r="AHP6" s="182"/>
      <c r="AHQ6" s="182"/>
      <c r="AHR6" s="182"/>
      <c r="AHS6" s="182"/>
      <c r="AHT6" s="182"/>
      <c r="AHU6" s="182"/>
      <c r="AHV6" s="182"/>
      <c r="AHW6" s="182"/>
      <c r="AHX6" s="182"/>
      <c r="AHY6" s="182"/>
      <c r="AHZ6" s="182"/>
      <c r="AIA6" s="182"/>
      <c r="AIB6" s="182"/>
      <c r="AIC6" s="182"/>
      <c r="AID6" s="182"/>
      <c r="AIE6" s="182"/>
      <c r="AIF6" s="182"/>
      <c r="AIG6" s="182"/>
      <c r="AIH6" s="182"/>
      <c r="AII6" s="182"/>
      <c r="AIJ6" s="182"/>
      <c r="AIK6" s="182"/>
      <c r="AIL6" s="182"/>
      <c r="AIM6" s="182"/>
      <c r="AIN6" s="182"/>
      <c r="AIO6" s="182"/>
      <c r="AIP6" s="182"/>
      <c r="AIQ6" s="182"/>
      <c r="AIR6" s="182"/>
      <c r="AIS6" s="182"/>
      <c r="AIT6" s="182"/>
      <c r="AIU6" s="182"/>
      <c r="AIV6" s="182"/>
      <c r="AIW6" s="182"/>
      <c r="AIX6" s="182"/>
      <c r="AIY6" s="182"/>
      <c r="AIZ6" s="182"/>
      <c r="AJA6" s="182"/>
      <c r="AJB6" s="182"/>
      <c r="AJC6" s="182"/>
      <c r="AJD6" s="182"/>
      <c r="AJE6" s="182"/>
      <c r="AJF6" s="182"/>
      <c r="AJG6" s="182"/>
      <c r="AJH6" s="182"/>
      <c r="AJI6" s="182"/>
      <c r="AJJ6" s="182"/>
      <c r="AJK6" s="182"/>
      <c r="AJL6" s="182"/>
      <c r="AJM6" s="182"/>
      <c r="AJN6" s="182"/>
      <c r="AJO6" s="182"/>
      <c r="AJP6" s="182"/>
      <c r="AJQ6" s="182"/>
      <c r="AJR6" s="182"/>
      <c r="AJS6" s="182"/>
      <c r="AJT6" s="182"/>
      <c r="AJU6" s="182"/>
      <c r="AJV6" s="182"/>
      <c r="AJW6" s="182"/>
      <c r="AJX6" s="182"/>
      <c r="AJY6" s="182"/>
      <c r="AJZ6" s="182"/>
      <c r="AKA6" s="182"/>
      <c r="AKB6" s="182"/>
      <c r="AKC6" s="182"/>
      <c r="AKD6" s="182"/>
      <c r="AKE6" s="182"/>
      <c r="AKF6" s="182"/>
      <c r="AKG6" s="182"/>
      <c r="AKH6" s="182"/>
      <c r="AKI6" s="182"/>
      <c r="AKJ6" s="182"/>
      <c r="AKK6" s="182"/>
      <c r="AKL6" s="182"/>
      <c r="AKM6" s="182"/>
      <c r="AKN6" s="182"/>
      <c r="AKO6" s="182"/>
      <c r="AKP6" s="182"/>
      <c r="AKQ6" s="182"/>
      <c r="AKR6" s="182"/>
      <c r="AKS6" s="182"/>
      <c r="AKT6" s="182"/>
      <c r="AKU6" s="182"/>
      <c r="AKV6" s="182"/>
      <c r="AKW6" s="182"/>
      <c r="AKX6" s="182"/>
      <c r="AKY6" s="182"/>
      <c r="AKZ6" s="182"/>
      <c r="ALA6" s="182"/>
      <c r="ALB6" s="182"/>
      <c r="ALC6" s="182"/>
      <c r="ALD6" s="182"/>
      <c r="ALE6" s="182"/>
      <c r="ALF6" s="182"/>
      <c r="ALG6" s="182"/>
      <c r="ALH6" s="182"/>
      <c r="ALI6" s="182"/>
      <c r="ALJ6" s="182"/>
      <c r="ALK6" s="182"/>
      <c r="ALL6" s="182"/>
      <c r="ALM6" s="182"/>
      <c r="ALN6" s="182"/>
      <c r="ALO6" s="182"/>
      <c r="ALP6" s="182"/>
      <c r="ALQ6" s="182"/>
      <c r="ALR6" s="182"/>
      <c r="ALS6" s="182"/>
      <c r="ALT6" s="182"/>
      <c r="ALU6" s="182"/>
      <c r="ALV6" s="182"/>
      <c r="ALW6" s="182"/>
      <c r="ALX6" s="182"/>
      <c r="ALY6" s="182"/>
      <c r="ALZ6" s="182"/>
      <c r="AMA6" s="182"/>
      <c r="AMB6" s="182"/>
      <c r="AMC6" s="182"/>
      <c r="AMD6" s="182"/>
      <c r="AME6" s="182"/>
      <c r="AMF6" s="182"/>
      <c r="AMG6" s="182"/>
      <c r="AMH6" s="182"/>
      <c r="AMI6" s="182"/>
      <c r="AMJ6" s="182"/>
      <c r="AMK6" s="182"/>
      <c r="AML6" s="182"/>
      <c r="AMM6" s="182"/>
      <c r="AMN6" s="182"/>
      <c r="AMO6" s="182"/>
      <c r="AMP6" s="182"/>
      <c r="AMQ6" s="182"/>
      <c r="AMR6" s="182"/>
      <c r="AMS6" s="182"/>
      <c r="AMT6" s="182"/>
      <c r="AMU6" s="182"/>
      <c r="AMV6" s="182"/>
      <c r="AMW6" s="182"/>
      <c r="AMX6" s="182"/>
      <c r="AMY6" s="182"/>
      <c r="AMZ6" s="182"/>
      <c r="ANA6" s="182"/>
      <c r="ANB6" s="182"/>
      <c r="ANC6" s="182"/>
      <c r="AND6" s="182"/>
      <c r="ANE6" s="182"/>
      <c r="ANF6" s="182"/>
      <c r="ANG6" s="182"/>
      <c r="ANH6" s="182"/>
      <c r="ANI6" s="182"/>
      <c r="ANJ6" s="182"/>
      <c r="ANK6" s="182"/>
      <c r="ANL6" s="182"/>
      <c r="ANM6" s="182"/>
      <c r="ANN6" s="182"/>
      <c r="ANO6" s="182"/>
      <c r="ANP6" s="182"/>
      <c r="ANQ6" s="182"/>
      <c r="ANR6" s="182"/>
      <c r="ANS6" s="182"/>
      <c r="ANT6" s="182"/>
      <c r="ANU6" s="182"/>
      <c r="ANV6" s="182"/>
      <c r="ANW6" s="182"/>
      <c r="ANX6" s="182"/>
      <c r="ANY6" s="182"/>
      <c r="ANZ6" s="182"/>
      <c r="AOA6" s="182"/>
      <c r="AOB6" s="182"/>
      <c r="AOC6" s="182"/>
      <c r="AOD6" s="182"/>
      <c r="AOE6" s="182"/>
      <c r="AOF6" s="182"/>
      <c r="AOG6" s="182"/>
      <c r="AOH6" s="182"/>
      <c r="AOI6" s="182"/>
      <c r="AOJ6" s="182"/>
      <c r="AOK6" s="182"/>
      <c r="AOL6" s="182"/>
      <c r="AOM6" s="182"/>
      <c r="AON6" s="182"/>
      <c r="AOO6" s="182"/>
      <c r="AOP6" s="182"/>
      <c r="AOQ6" s="182"/>
      <c r="AOR6" s="182"/>
      <c r="AOS6" s="182"/>
      <c r="AOT6" s="182"/>
      <c r="AOU6" s="182"/>
      <c r="AOV6" s="182"/>
      <c r="AOW6" s="182"/>
      <c r="AOX6" s="182"/>
      <c r="AOY6" s="182"/>
      <c r="AOZ6" s="182"/>
      <c r="APA6" s="182"/>
      <c r="APB6" s="182"/>
      <c r="APC6" s="182"/>
      <c r="APD6" s="182"/>
      <c r="APE6" s="182"/>
      <c r="APF6" s="182"/>
      <c r="APG6" s="182"/>
      <c r="APH6" s="182"/>
      <c r="API6" s="182"/>
      <c r="APJ6" s="182"/>
      <c r="APK6" s="182"/>
      <c r="APL6" s="182"/>
      <c r="APM6" s="182"/>
      <c r="APN6" s="182"/>
      <c r="APO6" s="182"/>
      <c r="APP6" s="182"/>
      <c r="APQ6" s="182"/>
      <c r="APR6" s="182"/>
      <c r="APS6" s="182"/>
      <c r="APT6" s="182"/>
      <c r="APU6" s="182"/>
      <c r="APV6" s="182"/>
      <c r="APW6" s="182"/>
      <c r="APX6" s="182"/>
      <c r="APY6" s="182"/>
      <c r="APZ6" s="182"/>
      <c r="AQA6" s="182"/>
      <c r="AQB6" s="182"/>
      <c r="AQC6" s="182"/>
      <c r="AQD6" s="182"/>
      <c r="AQE6" s="182"/>
      <c r="AQF6" s="182"/>
      <c r="AQG6" s="182"/>
      <c r="AQH6" s="182"/>
      <c r="AQI6" s="182"/>
      <c r="AQJ6" s="182"/>
      <c r="AQK6" s="182"/>
      <c r="AQL6" s="182"/>
      <c r="AQM6" s="182"/>
      <c r="AQN6" s="182"/>
      <c r="AQO6" s="182"/>
      <c r="AQP6" s="182"/>
      <c r="AQQ6" s="182"/>
      <c r="AQR6" s="182"/>
      <c r="AQS6" s="182"/>
      <c r="AQT6" s="182"/>
      <c r="AQU6" s="182"/>
      <c r="AQV6" s="182"/>
      <c r="AQW6" s="182"/>
      <c r="AQX6" s="182"/>
      <c r="AQY6" s="182"/>
      <c r="AQZ6" s="182"/>
      <c r="ARA6" s="182"/>
      <c r="ARB6" s="182"/>
      <c r="ARC6" s="182"/>
      <c r="ARD6" s="182"/>
      <c r="ARE6" s="182"/>
      <c r="ARF6" s="182"/>
      <c r="ARG6" s="182"/>
      <c r="ARH6" s="182"/>
      <c r="ARI6" s="182"/>
      <c r="ARJ6" s="182"/>
      <c r="ARK6" s="182"/>
      <c r="ARL6" s="182"/>
      <c r="ARM6" s="182"/>
      <c r="ARN6" s="182"/>
      <c r="ARO6" s="182"/>
      <c r="ARP6" s="182"/>
      <c r="ARQ6" s="182"/>
      <c r="ARR6" s="182"/>
      <c r="ARS6" s="182"/>
      <c r="ART6" s="182"/>
      <c r="ARU6" s="182"/>
      <c r="ARV6" s="182"/>
      <c r="ARW6" s="182"/>
      <c r="ARX6" s="182"/>
      <c r="ARY6" s="182"/>
      <c r="ARZ6" s="182"/>
      <c r="ASA6" s="182"/>
      <c r="ASB6" s="182"/>
      <c r="ASC6" s="182"/>
      <c r="ASD6" s="182"/>
      <c r="ASE6" s="182"/>
      <c r="ASF6" s="182"/>
      <c r="ASG6" s="182"/>
      <c r="ASH6" s="182"/>
      <c r="ASI6" s="182"/>
      <c r="ASJ6" s="182"/>
      <c r="ASK6" s="182"/>
      <c r="ASL6" s="182"/>
      <c r="ASM6" s="182"/>
      <c r="ASN6" s="182"/>
      <c r="ASO6" s="182"/>
      <c r="ASP6" s="182"/>
      <c r="ASQ6" s="182"/>
      <c r="ASR6" s="182"/>
      <c r="ASS6" s="182"/>
      <c r="AST6" s="182"/>
      <c r="ASU6" s="182"/>
      <c r="ASV6" s="182"/>
      <c r="ASW6" s="182"/>
      <c r="ASX6" s="182"/>
      <c r="ASY6" s="182"/>
      <c r="ASZ6" s="182"/>
      <c r="ATA6" s="182"/>
      <c r="ATB6" s="182"/>
      <c r="ATC6" s="182"/>
      <c r="ATD6" s="182"/>
      <c r="ATE6" s="182"/>
      <c r="ATF6" s="182"/>
      <c r="ATG6" s="182"/>
      <c r="ATH6" s="182"/>
      <c r="ATI6" s="182"/>
      <c r="ATJ6" s="182"/>
      <c r="ATK6" s="182"/>
      <c r="ATL6" s="182"/>
      <c r="ATM6" s="182"/>
      <c r="ATN6" s="182"/>
      <c r="ATO6" s="182"/>
      <c r="ATP6" s="182"/>
      <c r="ATQ6" s="182"/>
      <c r="ATR6" s="182"/>
      <c r="ATS6" s="182"/>
      <c r="ATT6" s="182"/>
      <c r="ATU6" s="182"/>
      <c r="ATV6" s="182"/>
      <c r="ATW6" s="182"/>
      <c r="ATX6" s="182"/>
      <c r="ATY6" s="182"/>
      <c r="ATZ6" s="182"/>
      <c r="AUA6" s="182"/>
      <c r="AUB6" s="182"/>
      <c r="AUC6" s="182"/>
      <c r="AUD6" s="182"/>
      <c r="AUE6" s="182"/>
      <c r="AUF6" s="182"/>
      <c r="AUG6" s="182"/>
      <c r="AUH6" s="182"/>
      <c r="AUI6" s="182"/>
      <c r="AUJ6" s="182"/>
      <c r="AUK6" s="182"/>
      <c r="AUL6" s="182"/>
      <c r="AUM6" s="182"/>
      <c r="AUN6" s="182"/>
      <c r="AUO6" s="182"/>
      <c r="AUP6" s="182"/>
      <c r="AUQ6" s="182"/>
      <c r="AUR6" s="182"/>
      <c r="AUS6" s="182"/>
      <c r="AUT6" s="182"/>
      <c r="AUU6" s="182"/>
      <c r="AUV6" s="182"/>
      <c r="AUW6" s="182"/>
      <c r="AUX6" s="182"/>
      <c r="AUY6" s="182"/>
      <c r="AUZ6" s="182"/>
      <c r="AVA6" s="182"/>
      <c r="AVB6" s="182"/>
      <c r="AVC6" s="182"/>
      <c r="AVD6" s="182"/>
      <c r="AVE6" s="182"/>
      <c r="AVF6" s="182"/>
      <c r="AVG6" s="182"/>
      <c r="AVH6" s="182"/>
      <c r="AVI6" s="182"/>
      <c r="AVJ6" s="182"/>
      <c r="AVK6" s="182"/>
      <c r="AVL6" s="182"/>
      <c r="AVM6" s="182"/>
      <c r="AVN6" s="182"/>
      <c r="AVO6" s="182"/>
      <c r="AVP6" s="182"/>
      <c r="AVQ6" s="182"/>
      <c r="AVR6" s="182"/>
      <c r="AVS6" s="182"/>
      <c r="AVT6" s="182"/>
      <c r="AVU6" s="182"/>
      <c r="AVV6" s="182"/>
      <c r="AVW6" s="182"/>
      <c r="AVX6" s="182"/>
      <c r="AVY6" s="182"/>
      <c r="AVZ6" s="182"/>
      <c r="AWA6" s="182"/>
      <c r="AWB6" s="182"/>
      <c r="AWC6" s="182"/>
      <c r="AWD6" s="182"/>
      <c r="AWE6" s="182"/>
      <c r="AWF6" s="182"/>
      <c r="AWG6" s="182"/>
      <c r="AWH6" s="182"/>
      <c r="AWI6" s="182"/>
      <c r="AWJ6" s="182"/>
      <c r="AWK6" s="182"/>
      <c r="AWL6" s="182"/>
      <c r="AWM6" s="182"/>
      <c r="AWN6" s="182"/>
      <c r="AWO6" s="182"/>
      <c r="AWP6" s="182"/>
      <c r="AWQ6" s="182"/>
      <c r="AWR6" s="182"/>
      <c r="AWS6" s="182"/>
      <c r="AWT6" s="182"/>
      <c r="AWU6" s="182"/>
      <c r="AWV6" s="182"/>
      <c r="AWW6" s="182"/>
      <c r="AWX6" s="182"/>
      <c r="AWY6" s="182"/>
      <c r="AWZ6" s="182"/>
      <c r="AXA6" s="182"/>
      <c r="AXB6" s="182"/>
      <c r="AXC6" s="182"/>
      <c r="AXD6" s="182"/>
      <c r="AXE6" s="182"/>
      <c r="AXF6" s="182"/>
      <c r="AXG6" s="182"/>
      <c r="AXH6" s="182"/>
      <c r="AXI6" s="182"/>
      <c r="AXJ6" s="182"/>
      <c r="AXK6" s="182"/>
      <c r="AXL6" s="182"/>
      <c r="AXM6" s="182"/>
      <c r="AXN6" s="182"/>
      <c r="AXO6" s="182"/>
      <c r="AXP6" s="182"/>
      <c r="AXQ6" s="182"/>
      <c r="AXR6" s="182"/>
      <c r="AXS6" s="182"/>
      <c r="AXT6" s="182"/>
      <c r="AXU6" s="182"/>
      <c r="AXV6" s="182"/>
      <c r="AXW6" s="182"/>
      <c r="AXX6" s="182"/>
      <c r="AXY6" s="182"/>
      <c r="AXZ6" s="182"/>
      <c r="AYA6" s="182"/>
      <c r="AYB6" s="182"/>
      <c r="AYC6" s="182"/>
      <c r="AYD6" s="182"/>
      <c r="AYE6" s="182"/>
      <c r="AYF6" s="182"/>
      <c r="AYG6" s="182"/>
      <c r="AYH6" s="182"/>
      <c r="AYI6" s="182"/>
      <c r="AYJ6" s="182"/>
      <c r="AYK6" s="182"/>
      <c r="AYL6" s="182"/>
      <c r="AYM6" s="182"/>
      <c r="AYN6" s="182"/>
      <c r="AYO6" s="182"/>
      <c r="AYP6" s="182"/>
      <c r="AYQ6" s="182"/>
      <c r="AYR6" s="182"/>
      <c r="AYS6" s="182"/>
      <c r="AYT6" s="182"/>
      <c r="AYU6" s="182"/>
      <c r="AYV6" s="182"/>
      <c r="AYW6" s="182"/>
      <c r="AYX6" s="182"/>
      <c r="AYY6" s="182"/>
      <c r="AYZ6" s="182"/>
      <c r="AZA6" s="182"/>
      <c r="AZB6" s="182"/>
      <c r="AZC6" s="182"/>
      <c r="AZD6" s="182"/>
      <c r="AZE6" s="182"/>
      <c r="AZF6" s="182"/>
      <c r="AZG6" s="182"/>
      <c r="AZH6" s="182"/>
      <c r="AZI6" s="182"/>
      <c r="AZJ6" s="182"/>
      <c r="AZK6" s="182"/>
      <c r="AZL6" s="182"/>
      <c r="AZM6" s="182"/>
      <c r="AZN6" s="182"/>
      <c r="AZO6" s="182"/>
      <c r="AZP6" s="182"/>
      <c r="AZQ6" s="182"/>
      <c r="AZR6" s="182"/>
      <c r="AZS6" s="182"/>
      <c r="AZT6" s="182"/>
      <c r="AZU6" s="182"/>
      <c r="AZV6" s="182"/>
      <c r="AZW6" s="182"/>
      <c r="AZX6" s="182"/>
      <c r="AZY6" s="182"/>
      <c r="AZZ6" s="182"/>
      <c r="BAA6" s="182"/>
      <c r="BAB6" s="182"/>
      <c r="BAC6" s="182"/>
      <c r="BAD6" s="182"/>
      <c r="BAE6" s="182"/>
      <c r="BAF6" s="182"/>
      <c r="BAG6" s="182"/>
      <c r="BAH6" s="182"/>
      <c r="BAI6" s="182"/>
      <c r="BAJ6" s="182"/>
      <c r="BAK6" s="182"/>
      <c r="BAL6" s="182"/>
      <c r="BAM6" s="182"/>
      <c r="BAN6" s="182"/>
      <c r="BAO6" s="182"/>
      <c r="BAP6" s="182"/>
      <c r="BAQ6" s="182"/>
      <c r="BAR6" s="182"/>
      <c r="BAS6" s="182"/>
      <c r="BAT6" s="182"/>
      <c r="BAU6" s="182"/>
      <c r="BAV6" s="182"/>
      <c r="BAW6" s="182"/>
      <c r="BAX6" s="182"/>
      <c r="BAY6" s="182"/>
      <c r="BAZ6" s="182"/>
      <c r="BBA6" s="182"/>
      <c r="BBB6" s="182"/>
      <c r="BBC6" s="182"/>
      <c r="BBD6" s="182"/>
      <c r="BBE6" s="182"/>
      <c r="BBF6" s="182"/>
      <c r="BBG6" s="182"/>
      <c r="BBH6" s="182"/>
      <c r="BBI6" s="182"/>
      <c r="BBJ6" s="182"/>
      <c r="BBK6" s="182"/>
      <c r="BBL6" s="182"/>
      <c r="BBM6" s="182"/>
      <c r="BBN6" s="182"/>
      <c r="BBO6" s="182"/>
      <c r="BBP6" s="182"/>
      <c r="BBQ6" s="182"/>
      <c r="BBR6" s="182"/>
      <c r="BBS6" s="182"/>
      <c r="BBT6" s="182"/>
      <c r="BBU6" s="182"/>
      <c r="BBV6" s="182"/>
      <c r="BBW6" s="182"/>
      <c r="BBX6" s="182"/>
      <c r="BBY6" s="182"/>
      <c r="BBZ6" s="182"/>
      <c r="BCA6" s="182"/>
      <c r="BCB6" s="182"/>
      <c r="BCC6" s="182"/>
      <c r="BCD6" s="182"/>
      <c r="BCE6" s="182"/>
      <c r="BCF6" s="182"/>
      <c r="BCG6" s="182"/>
      <c r="BCH6" s="182"/>
      <c r="BCI6" s="182"/>
      <c r="BCJ6" s="182"/>
      <c r="BCK6" s="182"/>
      <c r="BCL6" s="182"/>
      <c r="BCM6" s="182"/>
      <c r="BCN6" s="182"/>
      <c r="BCO6" s="182"/>
      <c r="BCP6" s="182"/>
      <c r="BCQ6" s="182"/>
      <c r="BCR6" s="182"/>
      <c r="BCS6" s="182"/>
      <c r="BCT6" s="182"/>
      <c r="BCU6" s="182"/>
      <c r="BCV6" s="182"/>
      <c r="BCW6" s="182"/>
      <c r="BCX6" s="182"/>
      <c r="BCY6" s="182"/>
      <c r="BCZ6" s="182"/>
      <c r="BDA6" s="182"/>
      <c r="BDB6" s="182"/>
      <c r="BDC6" s="182"/>
      <c r="BDD6" s="182"/>
      <c r="BDE6" s="182"/>
      <c r="BDF6" s="182"/>
      <c r="BDG6" s="182"/>
      <c r="BDH6" s="182"/>
      <c r="BDI6" s="182"/>
      <c r="BDJ6" s="182"/>
      <c r="BDK6" s="182"/>
      <c r="BDL6" s="182"/>
      <c r="BDM6" s="182"/>
      <c r="BDN6" s="182"/>
      <c r="BDO6" s="182"/>
      <c r="BDP6" s="182"/>
      <c r="BDQ6" s="182"/>
      <c r="BDR6" s="182"/>
      <c r="BDS6" s="182"/>
      <c r="BDT6" s="182"/>
      <c r="BDU6" s="182"/>
      <c r="BDV6" s="182"/>
      <c r="BDW6" s="182"/>
      <c r="BDX6" s="182"/>
      <c r="BDY6" s="182"/>
      <c r="BDZ6" s="182"/>
      <c r="BEA6" s="182"/>
      <c r="BEB6" s="182"/>
      <c r="BEC6" s="182"/>
      <c r="BED6" s="182"/>
      <c r="BEE6" s="182"/>
      <c r="BEF6" s="182"/>
      <c r="BEG6" s="182"/>
      <c r="BEH6" s="182"/>
      <c r="BEI6" s="182"/>
      <c r="BEJ6" s="182"/>
      <c r="BEK6" s="182"/>
      <c r="BEL6" s="182"/>
      <c r="BEM6" s="182"/>
      <c r="BEN6" s="182"/>
      <c r="BEO6" s="182"/>
      <c r="BEP6" s="182"/>
      <c r="BEQ6" s="182"/>
      <c r="BER6" s="182"/>
      <c r="BES6" s="182"/>
      <c r="BET6" s="182"/>
      <c r="BEU6" s="182"/>
      <c r="BEV6" s="182"/>
      <c r="BEW6" s="182"/>
      <c r="BEX6" s="182"/>
      <c r="BEY6" s="182"/>
      <c r="BEZ6" s="182"/>
      <c r="BFA6" s="182"/>
      <c r="BFB6" s="182"/>
      <c r="BFC6" s="182"/>
      <c r="BFD6" s="182"/>
      <c r="BFE6" s="182"/>
      <c r="BFF6" s="182"/>
      <c r="BFG6" s="182"/>
      <c r="BFH6" s="182"/>
      <c r="BFI6" s="182"/>
      <c r="BFJ6" s="182"/>
      <c r="BFK6" s="182"/>
      <c r="BFL6" s="182"/>
      <c r="BFM6" s="182"/>
      <c r="BFN6" s="182"/>
      <c r="BFO6" s="182"/>
      <c r="BFP6" s="182"/>
      <c r="BFQ6" s="182"/>
      <c r="BFR6" s="182"/>
      <c r="BFS6" s="182"/>
      <c r="BFT6" s="182"/>
      <c r="BFU6" s="182"/>
      <c r="BFV6" s="182"/>
      <c r="BFW6" s="182"/>
      <c r="BFX6" s="182"/>
      <c r="BFY6" s="182"/>
      <c r="BFZ6" s="182"/>
      <c r="BGA6" s="182"/>
      <c r="BGB6" s="182"/>
      <c r="BGC6" s="182"/>
      <c r="BGD6" s="182"/>
      <c r="BGE6" s="182"/>
      <c r="BGF6" s="182"/>
      <c r="BGG6" s="182"/>
      <c r="BGH6" s="182"/>
      <c r="BGI6" s="182"/>
      <c r="BGJ6" s="182"/>
      <c r="BGK6" s="182"/>
      <c r="BGL6" s="182"/>
      <c r="BGM6" s="182"/>
      <c r="BGN6" s="182"/>
      <c r="BGO6" s="182"/>
      <c r="BGP6" s="182"/>
      <c r="BGQ6" s="182"/>
      <c r="BGR6" s="182"/>
      <c r="BGS6" s="182"/>
      <c r="BGT6" s="182"/>
      <c r="BGU6" s="182"/>
      <c r="BGV6" s="182"/>
      <c r="BGW6" s="182"/>
      <c r="BGX6" s="182"/>
      <c r="BGY6" s="182"/>
      <c r="BGZ6" s="182"/>
      <c r="BHA6" s="182"/>
      <c r="BHB6" s="182"/>
      <c r="BHC6" s="182"/>
      <c r="BHD6" s="182"/>
      <c r="BHE6" s="182"/>
      <c r="BHF6" s="182"/>
      <c r="BHG6" s="182"/>
      <c r="BHH6" s="182"/>
      <c r="BHI6" s="182"/>
      <c r="BHJ6" s="182"/>
      <c r="BHK6" s="182"/>
      <c r="BHL6" s="182"/>
      <c r="BHM6" s="182"/>
      <c r="BHN6" s="182"/>
      <c r="BHO6" s="182"/>
      <c r="BHP6" s="182"/>
      <c r="BHQ6" s="182"/>
      <c r="BHR6" s="182"/>
      <c r="BHS6" s="182"/>
      <c r="BHT6" s="182"/>
      <c r="BHU6" s="182"/>
      <c r="BHV6" s="182"/>
      <c r="BHW6" s="182"/>
      <c r="BHX6" s="182"/>
      <c r="BHY6" s="182"/>
      <c r="BHZ6" s="182"/>
      <c r="BIA6" s="182"/>
      <c r="BIB6" s="182"/>
      <c r="BIC6" s="182"/>
      <c r="BID6" s="182"/>
      <c r="BIE6" s="182"/>
      <c r="BIF6" s="182"/>
      <c r="BIG6" s="182"/>
      <c r="BIH6" s="182"/>
      <c r="BII6" s="182"/>
      <c r="BIJ6" s="182"/>
      <c r="BIK6" s="182"/>
      <c r="BIL6" s="182"/>
      <c r="BIM6" s="182"/>
      <c r="BIN6" s="182"/>
      <c r="BIO6" s="182"/>
      <c r="BIP6" s="182"/>
      <c r="BIQ6" s="182"/>
      <c r="BIR6" s="182"/>
      <c r="BIS6" s="182"/>
      <c r="BIT6" s="182"/>
      <c r="BIU6" s="182"/>
      <c r="BIV6" s="182"/>
      <c r="BIW6" s="182"/>
      <c r="BIX6" s="182"/>
      <c r="BIY6" s="182"/>
      <c r="BIZ6" s="182"/>
      <c r="BJA6" s="182"/>
      <c r="BJB6" s="182"/>
      <c r="BJC6" s="182"/>
      <c r="BJD6" s="182"/>
      <c r="BJE6" s="182"/>
      <c r="BJF6" s="182"/>
      <c r="BJG6" s="182"/>
      <c r="BJH6" s="182"/>
      <c r="BJI6" s="182"/>
      <c r="BJJ6" s="182"/>
      <c r="BJK6" s="182"/>
      <c r="BJL6" s="182"/>
      <c r="BJM6" s="182"/>
      <c r="BJN6" s="182"/>
      <c r="BJO6" s="182"/>
      <c r="BJP6" s="182"/>
      <c r="BJQ6" s="182"/>
      <c r="BJR6" s="182"/>
      <c r="BJS6" s="182"/>
      <c r="BJT6" s="182"/>
      <c r="BJU6" s="182"/>
      <c r="BJV6" s="182"/>
      <c r="BJW6" s="182"/>
      <c r="BJX6" s="182"/>
      <c r="BJY6" s="182"/>
      <c r="BJZ6" s="182"/>
      <c r="BKA6" s="182"/>
      <c r="BKB6" s="182"/>
      <c r="BKC6" s="182"/>
      <c r="BKD6" s="182"/>
      <c r="BKE6" s="182"/>
      <c r="BKF6" s="182"/>
      <c r="BKG6" s="182"/>
      <c r="BKH6" s="182"/>
      <c r="BKI6" s="182"/>
      <c r="BKJ6" s="182"/>
      <c r="BKK6" s="182"/>
      <c r="BKL6" s="182"/>
      <c r="BKM6" s="182"/>
      <c r="BKN6" s="182"/>
      <c r="BKO6" s="182"/>
      <c r="BKP6" s="182"/>
      <c r="BKQ6" s="182"/>
      <c r="BKR6" s="182"/>
      <c r="BKS6" s="182"/>
      <c r="BKT6" s="182"/>
      <c r="BKU6" s="182"/>
      <c r="BKV6" s="182"/>
      <c r="BKW6" s="182"/>
      <c r="BKX6" s="182"/>
      <c r="BKY6" s="182"/>
      <c r="BKZ6" s="182"/>
      <c r="BLA6" s="182"/>
      <c r="BLB6" s="182"/>
      <c r="BLC6" s="182"/>
      <c r="BLD6" s="182"/>
      <c r="BLE6" s="182"/>
      <c r="BLF6" s="182"/>
      <c r="BLG6" s="182"/>
      <c r="BLH6" s="182"/>
      <c r="BLI6" s="182"/>
      <c r="BLJ6" s="182"/>
      <c r="BLK6" s="182"/>
      <c r="BLL6" s="182"/>
      <c r="BLM6" s="182"/>
      <c r="BLN6" s="182"/>
      <c r="BLO6" s="182"/>
      <c r="BLP6" s="182"/>
      <c r="BLQ6" s="182"/>
      <c r="BLR6" s="182"/>
      <c r="BLS6" s="182"/>
      <c r="BLT6" s="182"/>
      <c r="BLU6" s="182"/>
      <c r="BLV6" s="182"/>
      <c r="BLW6" s="182"/>
      <c r="BLX6" s="182"/>
      <c r="BLY6" s="182"/>
      <c r="BLZ6" s="182"/>
      <c r="BMA6" s="182"/>
      <c r="BMB6" s="182"/>
      <c r="BMC6" s="182"/>
      <c r="BMD6" s="182"/>
      <c r="BME6" s="182"/>
      <c r="BMF6" s="182"/>
      <c r="BMG6" s="182"/>
      <c r="BMH6" s="182"/>
      <c r="BMI6" s="182"/>
      <c r="BMJ6" s="182"/>
      <c r="BMK6" s="182"/>
      <c r="BML6" s="182"/>
      <c r="BMM6" s="182"/>
      <c r="BMN6" s="182"/>
      <c r="BMO6" s="182"/>
      <c r="BMP6" s="182"/>
      <c r="BMQ6" s="182"/>
      <c r="BMR6" s="182"/>
      <c r="BMS6" s="182"/>
      <c r="BMT6" s="182"/>
      <c r="BMU6" s="182"/>
      <c r="BMV6" s="182"/>
      <c r="BMW6" s="182"/>
      <c r="BMX6" s="182"/>
      <c r="BMY6" s="182"/>
      <c r="BMZ6" s="182"/>
      <c r="BNA6" s="182"/>
      <c r="BNB6" s="182"/>
      <c r="BNC6" s="182"/>
      <c r="BND6" s="182"/>
      <c r="BNE6" s="182"/>
      <c r="BNF6" s="182"/>
      <c r="BNG6" s="182"/>
      <c r="BNH6" s="182"/>
      <c r="BNI6" s="182"/>
      <c r="BNJ6" s="182"/>
      <c r="BNK6" s="182"/>
      <c r="BNL6" s="182"/>
      <c r="BNM6" s="182"/>
      <c r="BNN6" s="182"/>
      <c r="BNO6" s="182"/>
      <c r="BNP6" s="182"/>
      <c r="BNQ6" s="182"/>
      <c r="BNR6" s="182"/>
      <c r="BNS6" s="182"/>
      <c r="BNT6" s="182"/>
      <c r="BNU6" s="182"/>
      <c r="BNV6" s="182"/>
      <c r="BNW6" s="182"/>
      <c r="BNX6" s="182"/>
      <c r="BNY6" s="182"/>
      <c r="BNZ6" s="182"/>
      <c r="BOA6" s="182"/>
      <c r="BOB6" s="182"/>
      <c r="BOC6" s="182"/>
      <c r="BOD6" s="182"/>
      <c r="BOE6" s="182"/>
      <c r="BOF6" s="182"/>
      <c r="BOG6" s="182"/>
      <c r="BOH6" s="182"/>
      <c r="BOI6" s="182"/>
      <c r="BOJ6" s="182"/>
      <c r="BOK6" s="182"/>
      <c r="BOL6" s="182"/>
      <c r="BOM6" s="182"/>
      <c r="BON6" s="182"/>
      <c r="BOO6" s="182"/>
      <c r="BOP6" s="182"/>
      <c r="BOQ6" s="182"/>
      <c r="BOR6" s="182"/>
      <c r="BOS6" s="182"/>
      <c r="BOT6" s="182"/>
      <c r="BOU6" s="182"/>
      <c r="BOV6" s="182"/>
      <c r="BOW6" s="182"/>
      <c r="BOX6" s="182"/>
      <c r="BOY6" s="182"/>
      <c r="BOZ6" s="182"/>
      <c r="BPA6" s="182"/>
      <c r="BPB6" s="182"/>
      <c r="BPC6" s="182"/>
      <c r="BPD6" s="182"/>
      <c r="BPE6" s="182"/>
      <c r="BPF6" s="182"/>
      <c r="BPG6" s="182"/>
      <c r="BPH6" s="182"/>
      <c r="BPI6" s="182"/>
      <c r="BPJ6" s="182"/>
      <c r="BPK6" s="182"/>
      <c r="BPL6" s="182"/>
      <c r="BPM6" s="182"/>
      <c r="BPN6" s="182"/>
      <c r="BPO6" s="182"/>
      <c r="BPP6" s="182"/>
      <c r="BPQ6" s="182"/>
      <c r="BPR6" s="182"/>
      <c r="BPS6" s="182"/>
      <c r="BPT6" s="182"/>
      <c r="BPU6" s="182"/>
      <c r="BPV6" s="182"/>
      <c r="BPW6" s="182"/>
      <c r="BPX6" s="182"/>
      <c r="BPY6" s="182"/>
      <c r="BPZ6" s="182"/>
      <c r="BQA6" s="182"/>
      <c r="BQB6" s="182"/>
      <c r="BQC6" s="182"/>
      <c r="BQD6" s="182"/>
      <c r="BQE6" s="182"/>
      <c r="BQF6" s="182"/>
      <c r="BQG6" s="182"/>
      <c r="BQH6" s="182"/>
      <c r="BQI6" s="182"/>
      <c r="BQJ6" s="182"/>
      <c r="BQK6" s="182"/>
      <c r="BQL6" s="182"/>
      <c r="BQM6" s="182"/>
      <c r="BQN6" s="182"/>
      <c r="BQO6" s="182"/>
      <c r="BQP6" s="182"/>
      <c r="BQQ6" s="182"/>
      <c r="BQR6" s="182"/>
      <c r="BQS6" s="182"/>
      <c r="BQT6" s="182"/>
      <c r="BQU6" s="182"/>
      <c r="BQV6" s="182"/>
      <c r="BQW6" s="182"/>
      <c r="BQX6" s="182"/>
      <c r="BQY6" s="182"/>
      <c r="BQZ6" s="182"/>
      <c r="BRA6" s="182"/>
      <c r="BRB6" s="182"/>
      <c r="BRC6" s="182"/>
      <c r="BRD6" s="182"/>
      <c r="BRE6" s="182"/>
      <c r="BRF6" s="182"/>
      <c r="BRG6" s="182"/>
      <c r="BRH6" s="182"/>
      <c r="BRI6" s="182"/>
      <c r="BRJ6" s="182"/>
      <c r="BRK6" s="182"/>
      <c r="BRL6" s="182"/>
      <c r="BRM6" s="182"/>
      <c r="BRN6" s="182"/>
      <c r="BRO6" s="182"/>
      <c r="BRP6" s="182"/>
      <c r="BRQ6" s="182"/>
      <c r="BRR6" s="182"/>
      <c r="BRS6" s="182"/>
      <c r="BRT6" s="182"/>
      <c r="BRU6" s="182"/>
      <c r="BRV6" s="182"/>
      <c r="BRW6" s="182"/>
      <c r="BRX6" s="182"/>
      <c r="BRY6" s="182"/>
      <c r="BRZ6" s="182"/>
      <c r="BSA6" s="182"/>
      <c r="BSB6" s="182"/>
      <c r="BSC6" s="182"/>
      <c r="BSD6" s="182"/>
      <c r="BSE6" s="182"/>
      <c r="BSF6" s="182"/>
      <c r="BSG6" s="182"/>
      <c r="BSH6" s="182"/>
      <c r="BSI6" s="182"/>
      <c r="BSJ6" s="182"/>
      <c r="BSK6" s="182"/>
      <c r="BSL6" s="182"/>
      <c r="BSM6" s="182"/>
      <c r="BSN6" s="182"/>
      <c r="BSO6" s="182"/>
      <c r="BSP6" s="182"/>
      <c r="BSQ6" s="182"/>
      <c r="BSR6" s="182"/>
      <c r="BSS6" s="182"/>
      <c r="BST6" s="182"/>
      <c r="BSU6" s="182"/>
      <c r="BSV6" s="182"/>
      <c r="BSW6" s="182"/>
      <c r="BSX6" s="182"/>
      <c r="BSY6" s="182"/>
      <c r="BSZ6" s="182"/>
      <c r="BTA6" s="182"/>
      <c r="BTB6" s="182"/>
      <c r="BTC6" s="182"/>
      <c r="BTD6" s="182"/>
      <c r="BTE6" s="182"/>
      <c r="BTF6" s="182"/>
      <c r="BTG6" s="182"/>
      <c r="BTH6" s="182"/>
      <c r="BTI6" s="182"/>
      <c r="BTJ6" s="182"/>
      <c r="BTK6" s="182"/>
      <c r="BTL6" s="182"/>
      <c r="BTM6" s="182"/>
      <c r="BTN6" s="182"/>
      <c r="BTO6" s="182"/>
      <c r="BTP6" s="182"/>
      <c r="BTQ6" s="182"/>
      <c r="BTR6" s="182"/>
      <c r="BTS6" s="182"/>
      <c r="BTT6" s="182"/>
      <c r="BTU6" s="182"/>
      <c r="BTV6" s="182"/>
      <c r="BTW6" s="182"/>
      <c r="BTX6" s="182"/>
      <c r="BTY6" s="182"/>
      <c r="BTZ6" s="182"/>
      <c r="BUA6" s="182"/>
      <c r="BUB6" s="182"/>
      <c r="BUC6" s="182"/>
      <c r="BUD6" s="182"/>
      <c r="BUE6" s="182"/>
      <c r="BUF6" s="182"/>
      <c r="BUG6" s="182"/>
      <c r="BUH6" s="182"/>
      <c r="BUI6" s="182"/>
      <c r="BUJ6" s="182"/>
      <c r="BUK6" s="182"/>
      <c r="BUL6" s="182"/>
      <c r="BUM6" s="182"/>
      <c r="BUN6" s="182"/>
      <c r="BUO6" s="182"/>
      <c r="BUP6" s="182"/>
      <c r="BUQ6" s="182"/>
      <c r="BUR6" s="182"/>
      <c r="BUS6" s="182"/>
      <c r="BUT6" s="182"/>
      <c r="BUU6" s="182"/>
      <c r="BUV6" s="182"/>
      <c r="BUW6" s="182"/>
      <c r="BUX6" s="182"/>
      <c r="BUY6" s="182"/>
      <c r="BUZ6" s="182"/>
      <c r="BVA6" s="182"/>
      <c r="BVB6" s="182"/>
      <c r="BVC6" s="182"/>
      <c r="BVD6" s="182"/>
      <c r="BVE6" s="182"/>
      <c r="BVF6" s="182"/>
      <c r="BVG6" s="182"/>
      <c r="BVH6" s="182"/>
      <c r="BVI6" s="182"/>
      <c r="BVJ6" s="182"/>
      <c r="BVK6" s="182"/>
      <c r="BVL6" s="182"/>
      <c r="BVM6" s="182"/>
      <c r="BVN6" s="182"/>
      <c r="BVO6" s="182"/>
      <c r="BVP6" s="182"/>
      <c r="BVQ6" s="182"/>
      <c r="BVR6" s="182"/>
      <c r="BVS6" s="182"/>
      <c r="BVT6" s="182"/>
      <c r="BVU6" s="182"/>
      <c r="BVV6" s="182"/>
      <c r="BVW6" s="182"/>
      <c r="BVX6" s="182"/>
      <c r="BVY6" s="182"/>
      <c r="BVZ6" s="182"/>
      <c r="BWA6" s="182"/>
      <c r="BWB6" s="182"/>
      <c r="BWC6" s="182"/>
      <c r="BWD6" s="182"/>
      <c r="BWE6" s="182"/>
      <c r="BWF6" s="182"/>
      <c r="BWG6" s="182"/>
      <c r="BWH6" s="182"/>
      <c r="BWI6" s="182"/>
      <c r="BWJ6" s="182"/>
      <c r="BWK6" s="182"/>
      <c r="BWL6" s="182"/>
      <c r="BWM6" s="182"/>
      <c r="BWN6" s="182"/>
      <c r="BWO6" s="182"/>
      <c r="BWP6" s="182"/>
      <c r="BWQ6" s="182"/>
      <c r="BWR6" s="182"/>
      <c r="BWS6" s="182"/>
      <c r="BWT6" s="182"/>
      <c r="BWU6" s="182"/>
      <c r="BWV6" s="182"/>
      <c r="BWW6" s="182"/>
      <c r="BWX6" s="182"/>
      <c r="BWY6" s="182"/>
      <c r="BWZ6" s="182"/>
      <c r="BXA6" s="182"/>
      <c r="BXB6" s="182"/>
      <c r="BXC6" s="182"/>
      <c r="BXD6" s="182"/>
      <c r="BXE6" s="182"/>
      <c r="BXF6" s="182"/>
      <c r="BXG6" s="182"/>
      <c r="BXH6" s="182"/>
      <c r="BXI6" s="182"/>
      <c r="BXJ6" s="182"/>
      <c r="BXK6" s="182"/>
      <c r="BXL6" s="182"/>
      <c r="BXM6" s="182"/>
      <c r="BXN6" s="182"/>
      <c r="BXO6" s="182"/>
      <c r="BXP6" s="182"/>
      <c r="BXQ6" s="182"/>
      <c r="BXR6" s="182"/>
      <c r="BXS6" s="182"/>
      <c r="BXT6" s="182"/>
      <c r="BXU6" s="182"/>
      <c r="BXV6" s="182"/>
      <c r="BXW6" s="182"/>
      <c r="BXX6" s="182"/>
      <c r="BXY6" s="182"/>
      <c r="BXZ6" s="182"/>
      <c r="BYA6" s="182"/>
      <c r="BYB6" s="182"/>
      <c r="BYC6" s="182"/>
      <c r="BYD6" s="182"/>
      <c r="BYE6" s="182"/>
      <c r="BYF6" s="182"/>
      <c r="BYG6" s="182"/>
      <c r="BYH6" s="182"/>
      <c r="BYI6" s="182"/>
      <c r="BYJ6" s="182"/>
      <c r="BYK6" s="182"/>
      <c r="BYL6" s="182"/>
      <c r="BYM6" s="182"/>
      <c r="BYN6" s="182"/>
      <c r="BYO6" s="182"/>
      <c r="BYP6" s="182"/>
      <c r="BYQ6" s="182"/>
      <c r="BYR6" s="182"/>
      <c r="BYS6" s="182"/>
      <c r="BYT6" s="182"/>
      <c r="BYU6" s="182"/>
      <c r="BYV6" s="182"/>
      <c r="BYW6" s="182"/>
      <c r="BYX6" s="182"/>
      <c r="BYY6" s="182"/>
      <c r="BYZ6" s="182"/>
      <c r="BZA6" s="182"/>
      <c r="BZB6" s="182"/>
      <c r="BZC6" s="182"/>
      <c r="BZD6" s="182"/>
      <c r="BZE6" s="182"/>
      <c r="BZF6" s="182"/>
      <c r="BZG6" s="182"/>
      <c r="BZH6" s="182"/>
      <c r="BZI6" s="182"/>
      <c r="BZJ6" s="182"/>
      <c r="BZK6" s="182"/>
      <c r="BZL6" s="182"/>
      <c r="BZM6" s="182"/>
      <c r="BZN6" s="182"/>
      <c r="BZO6" s="182"/>
      <c r="BZP6" s="182"/>
      <c r="BZQ6" s="182"/>
      <c r="BZR6" s="182"/>
      <c r="BZS6" s="182"/>
      <c r="BZT6" s="182"/>
      <c r="BZU6" s="182"/>
      <c r="BZV6" s="182"/>
      <c r="BZW6" s="182"/>
      <c r="BZX6" s="182"/>
      <c r="BZY6" s="182"/>
      <c r="BZZ6" s="182"/>
      <c r="CAA6" s="182"/>
      <c r="CAB6" s="182"/>
      <c r="CAC6" s="182"/>
      <c r="CAD6" s="182"/>
      <c r="CAE6" s="182"/>
      <c r="CAF6" s="182"/>
      <c r="CAG6" s="182"/>
      <c r="CAH6" s="182"/>
      <c r="CAI6" s="182"/>
      <c r="CAJ6" s="182"/>
      <c r="CAK6" s="182"/>
      <c r="CAL6" s="182"/>
      <c r="CAM6" s="182"/>
      <c r="CAN6" s="182"/>
      <c r="CAO6" s="182"/>
      <c r="CAP6" s="182"/>
      <c r="CAQ6" s="182"/>
      <c r="CAR6" s="182"/>
      <c r="CAS6" s="182"/>
      <c r="CAT6" s="182"/>
      <c r="CAU6" s="182"/>
      <c r="CAV6" s="182"/>
      <c r="CAW6" s="182"/>
      <c r="CAX6" s="182"/>
      <c r="CAY6" s="182"/>
      <c r="CAZ6" s="182"/>
      <c r="CBA6" s="182"/>
      <c r="CBB6" s="182"/>
      <c r="CBC6" s="182"/>
      <c r="CBD6" s="182"/>
      <c r="CBE6" s="182"/>
      <c r="CBF6" s="182"/>
      <c r="CBG6" s="182"/>
      <c r="CBH6" s="182"/>
      <c r="CBI6" s="182"/>
      <c r="CBJ6" s="182"/>
      <c r="CBK6" s="182"/>
      <c r="CBL6" s="182"/>
      <c r="CBM6" s="182"/>
      <c r="CBN6" s="182"/>
      <c r="CBO6" s="182"/>
      <c r="CBP6" s="182"/>
      <c r="CBQ6" s="182"/>
      <c r="CBR6" s="182"/>
      <c r="CBS6" s="182"/>
      <c r="CBT6" s="182"/>
      <c r="CBU6" s="182"/>
      <c r="CBV6" s="182"/>
      <c r="CBW6" s="182"/>
      <c r="CBX6" s="182"/>
      <c r="CBY6" s="182"/>
      <c r="CBZ6" s="182"/>
      <c r="CCA6" s="182"/>
      <c r="CCB6" s="182"/>
      <c r="CCC6" s="182"/>
      <c r="CCD6" s="182"/>
      <c r="CCE6" s="182"/>
      <c r="CCF6" s="182"/>
      <c r="CCG6" s="182"/>
      <c r="CCH6" s="182"/>
      <c r="CCI6" s="182"/>
      <c r="CCJ6" s="182"/>
      <c r="CCK6" s="182"/>
      <c r="CCL6" s="182"/>
      <c r="CCM6" s="182"/>
      <c r="CCN6" s="182"/>
      <c r="CCO6" s="182"/>
      <c r="CCP6" s="182"/>
      <c r="CCQ6" s="182"/>
      <c r="CCR6" s="182"/>
      <c r="CCS6" s="182"/>
      <c r="CCT6" s="182"/>
      <c r="CCU6" s="182"/>
      <c r="CCV6" s="182"/>
      <c r="CCW6" s="182"/>
      <c r="CCX6" s="182"/>
      <c r="CCY6" s="182"/>
      <c r="CCZ6" s="182"/>
      <c r="CDA6" s="182"/>
      <c r="CDB6" s="182"/>
      <c r="CDC6" s="182"/>
      <c r="CDD6" s="182"/>
      <c r="CDE6" s="182"/>
      <c r="CDF6" s="182"/>
      <c r="CDG6" s="182"/>
      <c r="CDH6" s="182"/>
      <c r="CDI6" s="182"/>
      <c r="CDJ6" s="182"/>
      <c r="CDK6" s="182"/>
      <c r="CDL6" s="182"/>
      <c r="CDM6" s="182"/>
      <c r="CDN6" s="182"/>
      <c r="CDO6" s="182"/>
      <c r="CDP6" s="182"/>
      <c r="CDQ6" s="182"/>
      <c r="CDR6" s="182"/>
      <c r="CDS6" s="182"/>
      <c r="CDT6" s="182"/>
      <c r="CDU6" s="182"/>
      <c r="CDV6" s="182"/>
      <c r="CDW6" s="182"/>
      <c r="CDX6" s="182"/>
      <c r="CDY6" s="182"/>
      <c r="CDZ6" s="182"/>
      <c r="CEA6" s="182"/>
      <c r="CEB6" s="182"/>
      <c r="CEC6" s="182"/>
      <c r="CED6" s="182"/>
      <c r="CEE6" s="182"/>
      <c r="CEF6" s="182"/>
      <c r="CEG6" s="182"/>
      <c r="CEH6" s="182"/>
      <c r="CEI6" s="182"/>
      <c r="CEJ6" s="182"/>
      <c r="CEK6" s="182"/>
      <c r="CEL6" s="182"/>
      <c r="CEM6" s="182"/>
      <c r="CEN6" s="182"/>
      <c r="CEO6" s="182"/>
      <c r="CEP6" s="182"/>
      <c r="CEQ6" s="182"/>
      <c r="CER6" s="182"/>
      <c r="CES6" s="182"/>
      <c r="CET6" s="182"/>
      <c r="CEU6" s="182"/>
      <c r="CEV6" s="182"/>
      <c r="CEW6" s="182"/>
      <c r="CEX6" s="182"/>
      <c r="CEY6" s="182"/>
      <c r="CEZ6" s="182"/>
      <c r="CFA6" s="182"/>
      <c r="CFB6" s="182"/>
      <c r="CFC6" s="182"/>
      <c r="CFD6" s="182"/>
      <c r="CFE6" s="182"/>
      <c r="CFF6" s="182"/>
      <c r="CFG6" s="182"/>
      <c r="CFH6" s="182"/>
      <c r="CFI6" s="182"/>
      <c r="CFJ6" s="182"/>
      <c r="CFK6" s="182"/>
      <c r="CFL6" s="182"/>
      <c r="CFM6" s="182"/>
      <c r="CFN6" s="182"/>
      <c r="CFO6" s="182"/>
      <c r="CFP6" s="182"/>
      <c r="CFQ6" s="182"/>
      <c r="CFR6" s="182"/>
      <c r="CFS6" s="182"/>
      <c r="CFT6" s="182"/>
      <c r="CFU6" s="182"/>
      <c r="CFV6" s="182"/>
      <c r="CFW6" s="182"/>
      <c r="CFX6" s="182"/>
      <c r="CFY6" s="182"/>
      <c r="CFZ6" s="182"/>
      <c r="CGA6" s="182"/>
      <c r="CGB6" s="182"/>
      <c r="CGC6" s="182"/>
      <c r="CGD6" s="182"/>
      <c r="CGE6" s="182"/>
      <c r="CGF6" s="182"/>
      <c r="CGG6" s="182"/>
      <c r="CGH6" s="182"/>
      <c r="CGI6" s="182"/>
      <c r="CGJ6" s="182"/>
      <c r="CGK6" s="182"/>
      <c r="CGL6" s="182"/>
      <c r="CGM6" s="182"/>
      <c r="CGN6" s="182"/>
      <c r="CGO6" s="182"/>
      <c r="CGP6" s="182"/>
      <c r="CGQ6" s="182"/>
      <c r="CGR6" s="182"/>
      <c r="CGS6" s="182"/>
      <c r="CGT6" s="182"/>
      <c r="CGU6" s="182"/>
      <c r="CGV6" s="182"/>
      <c r="CGW6" s="182"/>
      <c r="CGX6" s="182"/>
      <c r="CGY6" s="182"/>
      <c r="CGZ6" s="182"/>
      <c r="CHA6" s="182"/>
      <c r="CHB6" s="182"/>
      <c r="CHC6" s="182"/>
      <c r="CHD6" s="182"/>
      <c r="CHE6" s="182"/>
      <c r="CHF6" s="182"/>
      <c r="CHG6" s="182"/>
      <c r="CHH6" s="182"/>
      <c r="CHI6" s="182"/>
      <c r="CHJ6" s="182"/>
      <c r="CHK6" s="182"/>
      <c r="CHL6" s="182"/>
      <c r="CHM6" s="182"/>
      <c r="CHN6" s="182"/>
      <c r="CHO6" s="182"/>
      <c r="CHP6" s="182"/>
      <c r="CHQ6" s="182"/>
      <c r="CHR6" s="182"/>
      <c r="CHS6" s="182"/>
      <c r="CHT6" s="182"/>
      <c r="CHU6" s="182"/>
      <c r="CHV6" s="182"/>
      <c r="CHW6" s="182"/>
      <c r="CHX6" s="182"/>
      <c r="CHY6" s="182"/>
      <c r="CHZ6" s="182"/>
      <c r="CIA6" s="182"/>
      <c r="CIB6" s="182"/>
      <c r="CIC6" s="182"/>
      <c r="CID6" s="182"/>
      <c r="CIE6" s="182"/>
      <c r="CIF6" s="182"/>
      <c r="CIG6" s="182"/>
      <c r="CIH6" s="182"/>
      <c r="CII6" s="182"/>
      <c r="CIJ6" s="182"/>
      <c r="CIK6" s="182"/>
      <c r="CIL6" s="182"/>
      <c r="CIM6" s="182"/>
      <c r="CIN6" s="182"/>
      <c r="CIO6" s="182"/>
      <c r="CIP6" s="182"/>
      <c r="CIQ6" s="182"/>
      <c r="CIR6" s="182"/>
      <c r="CIS6" s="182"/>
      <c r="CIT6" s="182"/>
      <c r="CIU6" s="182"/>
      <c r="CIV6" s="182"/>
      <c r="CIW6" s="182"/>
    </row>
    <row r="7" spans="1:2285" x14ac:dyDescent="0.25">
      <c r="JT7" s="182"/>
      <c r="JU7" s="182"/>
      <c r="JV7" s="182"/>
      <c r="JW7" s="182"/>
      <c r="JX7" s="182"/>
      <c r="JY7" s="182"/>
      <c r="JZ7" s="182"/>
      <c r="KA7" s="182"/>
      <c r="KB7" s="182"/>
      <c r="KC7" s="182"/>
      <c r="KD7" s="182"/>
      <c r="KE7" s="182"/>
      <c r="KF7" s="182"/>
      <c r="KG7" s="182"/>
      <c r="KH7" s="182"/>
      <c r="KI7" s="182"/>
      <c r="KJ7" s="182"/>
      <c r="KK7" s="182"/>
      <c r="KL7" s="182"/>
      <c r="KM7" s="182"/>
      <c r="KN7" s="182"/>
      <c r="KO7" s="182"/>
      <c r="KP7" s="182"/>
      <c r="KQ7" s="182"/>
      <c r="KR7" s="182"/>
      <c r="KS7" s="182"/>
      <c r="KT7" s="182"/>
      <c r="KU7" s="182"/>
      <c r="KV7" s="182"/>
      <c r="KW7" s="182"/>
      <c r="KX7" s="182"/>
      <c r="KY7" s="182"/>
      <c r="KZ7" s="182"/>
      <c r="LA7" s="182"/>
      <c r="LB7" s="182"/>
      <c r="LC7" s="182"/>
      <c r="LD7" s="182"/>
      <c r="LE7" s="182"/>
      <c r="LF7" s="182"/>
      <c r="LG7" s="182"/>
      <c r="LH7" s="182"/>
      <c r="LI7" s="182"/>
      <c r="LJ7" s="182"/>
      <c r="LK7" s="182"/>
      <c r="LL7" s="182"/>
      <c r="LM7" s="182"/>
      <c r="LN7" s="182"/>
      <c r="LO7" s="182"/>
      <c r="LP7" s="182"/>
      <c r="LQ7" s="182"/>
      <c r="LR7" s="182"/>
      <c r="LS7" s="182"/>
      <c r="LT7" s="182"/>
      <c r="LU7" s="182"/>
      <c r="LV7" s="182"/>
      <c r="LW7" s="182"/>
      <c r="LX7" s="182"/>
      <c r="LY7" s="182"/>
      <c r="LZ7" s="182"/>
      <c r="MA7" s="182"/>
      <c r="MB7" s="182"/>
      <c r="MC7" s="182"/>
      <c r="MD7" s="182"/>
      <c r="ME7" s="182"/>
      <c r="MF7" s="182"/>
      <c r="MG7" s="182"/>
      <c r="MH7" s="182"/>
      <c r="MI7" s="182"/>
      <c r="MJ7" s="182"/>
      <c r="MK7" s="182"/>
      <c r="ML7" s="182"/>
      <c r="MM7" s="182"/>
      <c r="MN7" s="182"/>
      <c r="MO7" s="182"/>
      <c r="MP7" s="182"/>
      <c r="MQ7" s="182"/>
      <c r="MR7" s="182"/>
      <c r="MS7" s="182"/>
      <c r="MT7" s="182"/>
      <c r="MU7" s="182"/>
      <c r="MV7" s="182"/>
      <c r="MW7" s="182"/>
      <c r="MX7" s="182"/>
      <c r="MY7" s="182"/>
      <c r="MZ7" s="182"/>
      <c r="NA7" s="182"/>
      <c r="NB7" s="182"/>
      <c r="NC7" s="182"/>
      <c r="ND7" s="182"/>
      <c r="NE7" s="182"/>
      <c r="NF7" s="182"/>
      <c r="NG7" s="182"/>
      <c r="NH7" s="182"/>
      <c r="NI7" s="182"/>
      <c r="NJ7" s="182"/>
      <c r="NK7" s="182"/>
      <c r="NL7" s="182"/>
      <c r="NM7" s="182"/>
      <c r="NN7" s="182"/>
      <c r="NO7" s="182"/>
      <c r="NP7" s="182"/>
      <c r="NQ7" s="182"/>
      <c r="NR7" s="182"/>
      <c r="NS7" s="182"/>
      <c r="NT7" s="182"/>
      <c r="NU7" s="182"/>
      <c r="NV7" s="182"/>
      <c r="NW7" s="182"/>
      <c r="NX7" s="182"/>
      <c r="NY7" s="182"/>
      <c r="NZ7" s="182"/>
      <c r="OA7" s="182"/>
      <c r="OB7" s="182"/>
      <c r="OC7" s="182"/>
      <c r="OD7" s="182"/>
      <c r="OE7" s="182"/>
      <c r="OF7" s="182"/>
      <c r="OG7" s="182"/>
      <c r="OH7" s="182"/>
      <c r="OI7" s="182"/>
      <c r="OJ7" s="182"/>
      <c r="OK7" s="182"/>
      <c r="OL7" s="182"/>
      <c r="OM7" s="182"/>
      <c r="ON7" s="182"/>
      <c r="OO7" s="182"/>
      <c r="OP7" s="182"/>
      <c r="OQ7" s="182"/>
      <c r="OR7" s="182"/>
      <c r="OS7" s="182"/>
      <c r="OT7" s="182"/>
      <c r="OU7" s="182"/>
      <c r="OV7" s="182"/>
      <c r="OW7" s="182"/>
      <c r="OX7" s="182"/>
      <c r="OY7" s="182"/>
      <c r="OZ7" s="182"/>
      <c r="PA7" s="182"/>
      <c r="PB7" s="182"/>
      <c r="PC7" s="182"/>
      <c r="PD7" s="182"/>
      <c r="PE7" s="182"/>
      <c r="PF7" s="182"/>
      <c r="PG7" s="182"/>
      <c r="PH7" s="182"/>
      <c r="PI7" s="182"/>
      <c r="PJ7" s="182"/>
      <c r="PK7" s="182"/>
      <c r="PL7" s="182"/>
      <c r="PM7" s="182"/>
      <c r="PN7" s="182"/>
      <c r="PO7" s="182"/>
      <c r="PP7" s="182"/>
      <c r="PQ7" s="182"/>
      <c r="PR7" s="182"/>
      <c r="PS7" s="182"/>
      <c r="PT7" s="182"/>
      <c r="PU7" s="182"/>
      <c r="PV7" s="182"/>
      <c r="PW7" s="182"/>
      <c r="PX7" s="182"/>
      <c r="PY7" s="182"/>
      <c r="PZ7" s="182"/>
      <c r="QA7" s="182"/>
      <c r="QB7" s="182"/>
      <c r="QC7" s="182"/>
      <c r="QD7" s="182"/>
      <c r="QE7" s="182"/>
      <c r="QF7" s="182"/>
      <c r="QG7" s="182"/>
      <c r="QH7" s="182"/>
      <c r="QI7" s="182"/>
      <c r="QJ7" s="182"/>
      <c r="QK7" s="182"/>
      <c r="QL7" s="182"/>
      <c r="QM7" s="182"/>
      <c r="QN7" s="182"/>
      <c r="QO7" s="182"/>
      <c r="QP7" s="182"/>
      <c r="QQ7" s="182"/>
      <c r="QR7" s="182"/>
      <c r="QS7" s="182"/>
      <c r="QT7" s="182"/>
      <c r="QU7" s="182"/>
      <c r="QV7" s="182"/>
      <c r="QW7" s="182"/>
      <c r="QX7" s="182"/>
      <c r="QY7" s="182"/>
      <c r="QZ7" s="182"/>
      <c r="RA7" s="182"/>
      <c r="RB7" s="182"/>
      <c r="RC7" s="182"/>
      <c r="RD7" s="182"/>
      <c r="RE7" s="182"/>
      <c r="RF7" s="182"/>
      <c r="RG7" s="182"/>
      <c r="RH7" s="182"/>
      <c r="RI7" s="182"/>
      <c r="RJ7" s="182"/>
      <c r="RK7" s="182"/>
      <c r="RL7" s="182"/>
      <c r="RM7" s="182"/>
      <c r="RN7" s="182"/>
      <c r="RO7" s="182"/>
      <c r="RP7" s="182"/>
      <c r="RQ7" s="182"/>
      <c r="RR7" s="182"/>
      <c r="RS7" s="182"/>
      <c r="RT7" s="182"/>
      <c r="RU7" s="182"/>
      <c r="RV7" s="182"/>
      <c r="RW7" s="182"/>
      <c r="RX7" s="182"/>
      <c r="RY7" s="182"/>
      <c r="RZ7" s="182"/>
      <c r="SA7" s="182"/>
      <c r="SB7" s="182"/>
      <c r="SC7" s="182"/>
      <c r="SD7" s="182"/>
      <c r="SE7" s="182"/>
      <c r="SF7" s="182"/>
      <c r="SG7" s="182"/>
      <c r="SH7" s="182"/>
      <c r="SI7" s="182"/>
      <c r="SJ7" s="182"/>
      <c r="SK7" s="182"/>
      <c r="SL7" s="182"/>
      <c r="SM7" s="182"/>
      <c r="SN7" s="182"/>
      <c r="SO7" s="182"/>
      <c r="SP7" s="182"/>
      <c r="SQ7" s="182"/>
      <c r="SR7" s="182"/>
      <c r="SS7" s="182"/>
      <c r="ST7" s="182"/>
      <c r="SU7" s="182"/>
      <c r="SV7" s="182"/>
      <c r="SW7" s="182"/>
      <c r="SX7" s="182"/>
      <c r="SY7" s="182"/>
      <c r="SZ7" s="182"/>
      <c r="TA7" s="182"/>
      <c r="TB7" s="182"/>
      <c r="TC7" s="182"/>
      <c r="TD7" s="182"/>
      <c r="TE7" s="182"/>
      <c r="TF7" s="182"/>
      <c r="TG7" s="182"/>
      <c r="TH7" s="182"/>
      <c r="TI7" s="182"/>
      <c r="TJ7" s="182"/>
      <c r="TK7" s="182"/>
      <c r="TL7" s="182"/>
      <c r="TM7" s="182"/>
      <c r="TN7" s="182"/>
      <c r="TO7" s="182"/>
      <c r="TP7" s="182"/>
      <c r="TQ7" s="182"/>
      <c r="TR7" s="182"/>
      <c r="TS7" s="182"/>
      <c r="TT7" s="182"/>
      <c r="TU7" s="182"/>
      <c r="TV7" s="182"/>
      <c r="TW7" s="182"/>
      <c r="TX7" s="182"/>
      <c r="TY7" s="182"/>
      <c r="TZ7" s="182"/>
      <c r="UA7" s="182"/>
      <c r="UB7" s="182"/>
      <c r="UC7" s="182"/>
      <c r="UD7" s="182"/>
      <c r="UE7" s="182"/>
      <c r="UF7" s="182"/>
      <c r="UG7" s="182"/>
      <c r="UH7" s="182"/>
      <c r="UI7" s="182"/>
      <c r="UJ7" s="182"/>
      <c r="UK7" s="182"/>
      <c r="UL7" s="182"/>
      <c r="UM7" s="182"/>
      <c r="UN7" s="182"/>
      <c r="UO7" s="182"/>
      <c r="UP7" s="182"/>
      <c r="UQ7" s="182"/>
      <c r="UR7" s="182"/>
      <c r="US7" s="182"/>
      <c r="UT7" s="182"/>
      <c r="UU7" s="182"/>
      <c r="UV7" s="182"/>
      <c r="UW7" s="182"/>
      <c r="UX7" s="182"/>
      <c r="UY7" s="182"/>
      <c r="UZ7" s="182"/>
      <c r="VA7" s="182"/>
      <c r="VB7" s="182"/>
      <c r="VC7" s="182"/>
      <c r="VD7" s="182"/>
      <c r="VE7" s="182"/>
      <c r="VF7" s="182"/>
      <c r="VG7" s="182"/>
      <c r="VH7" s="182"/>
      <c r="VI7" s="182"/>
      <c r="VJ7" s="182"/>
      <c r="VK7" s="182"/>
      <c r="VL7" s="182"/>
      <c r="VM7" s="182"/>
      <c r="VN7" s="182"/>
      <c r="VO7" s="182"/>
      <c r="VP7" s="182"/>
      <c r="VQ7" s="182"/>
      <c r="VR7" s="182"/>
      <c r="VS7" s="182"/>
      <c r="VT7" s="182"/>
      <c r="VU7" s="182"/>
      <c r="VV7" s="182"/>
      <c r="VW7" s="182"/>
      <c r="VX7" s="182"/>
      <c r="VY7" s="182"/>
      <c r="VZ7" s="182"/>
      <c r="WA7" s="182"/>
      <c r="WB7" s="182"/>
      <c r="WC7" s="182"/>
      <c r="WD7" s="182"/>
      <c r="WE7" s="182"/>
      <c r="WF7" s="182"/>
      <c r="WG7" s="182"/>
      <c r="WH7" s="182"/>
      <c r="WI7" s="182"/>
      <c r="WJ7" s="182"/>
      <c r="WK7" s="182"/>
      <c r="WL7" s="182"/>
      <c r="WM7" s="182"/>
      <c r="WN7" s="182"/>
      <c r="WO7" s="182"/>
      <c r="WP7" s="182"/>
      <c r="WQ7" s="182"/>
      <c r="WR7" s="182"/>
      <c r="WS7" s="182"/>
      <c r="WT7" s="182"/>
      <c r="WU7" s="182"/>
      <c r="WV7" s="182"/>
      <c r="WW7" s="182"/>
      <c r="WX7" s="182"/>
      <c r="WY7" s="182"/>
      <c r="WZ7" s="182"/>
      <c r="XA7" s="182"/>
      <c r="XB7" s="182"/>
      <c r="XC7" s="182"/>
      <c r="XD7" s="182"/>
      <c r="XE7" s="182"/>
      <c r="XF7" s="182"/>
      <c r="XG7" s="182"/>
      <c r="XH7" s="182"/>
      <c r="XI7" s="182"/>
      <c r="XJ7" s="182"/>
      <c r="XK7" s="182"/>
      <c r="XL7" s="182"/>
      <c r="XM7" s="182"/>
      <c r="XN7" s="182"/>
      <c r="XO7" s="182"/>
      <c r="XP7" s="182"/>
      <c r="XQ7" s="182"/>
      <c r="XR7" s="182"/>
      <c r="XS7" s="182"/>
      <c r="XT7" s="182"/>
      <c r="XU7" s="182"/>
      <c r="XV7" s="182"/>
      <c r="XW7" s="182"/>
      <c r="XX7" s="182"/>
      <c r="XY7" s="182"/>
      <c r="XZ7" s="182"/>
      <c r="YA7" s="182"/>
      <c r="YB7" s="182"/>
      <c r="YC7" s="182"/>
      <c r="YD7" s="182"/>
      <c r="YE7" s="182"/>
      <c r="YF7" s="182"/>
      <c r="YG7" s="182"/>
      <c r="YH7" s="182"/>
      <c r="YI7" s="182"/>
      <c r="YJ7" s="182"/>
      <c r="YK7" s="182"/>
      <c r="YL7" s="182"/>
      <c r="YM7" s="182"/>
      <c r="YN7" s="182"/>
      <c r="YO7" s="182"/>
      <c r="YP7" s="182"/>
      <c r="YQ7" s="182"/>
      <c r="YR7" s="182"/>
      <c r="YS7" s="182"/>
      <c r="YT7" s="182"/>
      <c r="YU7" s="182"/>
      <c r="YV7" s="182"/>
      <c r="YW7" s="182"/>
      <c r="YX7" s="182"/>
      <c r="YY7" s="182"/>
      <c r="YZ7" s="182"/>
      <c r="ZA7" s="182"/>
      <c r="ZB7" s="182"/>
      <c r="ZC7" s="182"/>
      <c r="ZD7" s="182"/>
      <c r="ZE7" s="182"/>
      <c r="ZF7" s="182"/>
      <c r="ZG7" s="182"/>
      <c r="ZH7" s="182"/>
      <c r="ZI7" s="182"/>
      <c r="ZJ7" s="182"/>
      <c r="ZK7" s="182"/>
      <c r="ZL7" s="182"/>
      <c r="ZM7" s="182"/>
      <c r="ZN7" s="182"/>
      <c r="ZO7" s="182"/>
      <c r="ZP7" s="182"/>
      <c r="ZQ7" s="182"/>
      <c r="ZR7" s="182"/>
      <c r="ZS7" s="182"/>
      <c r="ZT7" s="182"/>
      <c r="ZU7" s="182"/>
      <c r="ZV7" s="182"/>
      <c r="ZW7" s="182"/>
      <c r="ZX7" s="182"/>
      <c r="ZY7" s="182"/>
      <c r="ZZ7" s="182"/>
      <c r="AAA7" s="182"/>
      <c r="AAB7" s="182"/>
      <c r="AAC7" s="182"/>
      <c r="AAD7" s="182"/>
      <c r="AAE7" s="182"/>
      <c r="AAF7" s="182"/>
      <c r="AAG7" s="182"/>
      <c r="AAH7" s="182"/>
      <c r="AAI7" s="182"/>
      <c r="AAJ7" s="182"/>
      <c r="AAK7" s="182"/>
      <c r="AAL7" s="182"/>
      <c r="AAM7" s="182"/>
      <c r="AAN7" s="182"/>
      <c r="AAO7" s="182"/>
      <c r="AAP7" s="182"/>
      <c r="AAQ7" s="182"/>
      <c r="AAR7" s="182"/>
      <c r="AAS7" s="182"/>
      <c r="AAT7" s="182"/>
      <c r="AAU7" s="182"/>
      <c r="AAV7" s="182"/>
      <c r="AAW7" s="182"/>
      <c r="AAX7" s="182"/>
      <c r="AAY7" s="182"/>
      <c r="AAZ7" s="182"/>
      <c r="ABA7" s="182"/>
      <c r="ABB7" s="182"/>
      <c r="ABC7" s="182"/>
      <c r="ABD7" s="182"/>
      <c r="ABE7" s="182"/>
      <c r="ABF7" s="182"/>
      <c r="ABG7" s="182"/>
      <c r="ABH7" s="182"/>
      <c r="ABI7" s="182"/>
      <c r="ABJ7" s="182"/>
      <c r="ABK7" s="182"/>
      <c r="ABL7" s="182"/>
      <c r="ABM7" s="182"/>
      <c r="ABN7" s="182"/>
      <c r="ABO7" s="182"/>
      <c r="ABP7" s="182"/>
      <c r="ABQ7" s="182"/>
      <c r="ABR7" s="182"/>
      <c r="ABS7" s="182"/>
      <c r="ABT7" s="182"/>
      <c r="ABU7" s="182"/>
      <c r="ABV7" s="182"/>
      <c r="ABW7" s="182"/>
      <c r="ABX7" s="182"/>
      <c r="ABY7" s="182"/>
      <c r="ABZ7" s="182"/>
      <c r="ACA7" s="182"/>
      <c r="ACB7" s="182"/>
      <c r="ACC7" s="182"/>
      <c r="ACD7" s="182"/>
      <c r="ACE7" s="182"/>
      <c r="ACF7" s="182"/>
      <c r="ACG7" s="182"/>
      <c r="ACH7" s="182"/>
      <c r="ACI7" s="182"/>
      <c r="ACJ7" s="182"/>
      <c r="ACK7" s="182"/>
      <c r="ACL7" s="182"/>
      <c r="ACM7" s="182"/>
      <c r="ACN7" s="182"/>
      <c r="ACO7" s="182"/>
      <c r="ACP7" s="182"/>
      <c r="ACQ7" s="182"/>
      <c r="ACR7" s="182"/>
      <c r="ACS7" s="182"/>
      <c r="ACT7" s="182"/>
      <c r="ACU7" s="182"/>
      <c r="ACV7" s="182"/>
      <c r="ACW7" s="182"/>
      <c r="ACX7" s="182"/>
      <c r="ACY7" s="182"/>
      <c r="ACZ7" s="182"/>
      <c r="ADA7" s="182"/>
      <c r="ADB7" s="182"/>
      <c r="ADC7" s="182"/>
      <c r="ADD7" s="182"/>
      <c r="ADE7" s="182"/>
      <c r="ADF7" s="182"/>
      <c r="ADG7" s="182"/>
      <c r="ADH7" s="182"/>
      <c r="ADI7" s="182"/>
      <c r="ADJ7" s="182"/>
      <c r="ADK7" s="182"/>
      <c r="ADL7" s="182"/>
      <c r="ADM7" s="182"/>
      <c r="ADN7" s="182"/>
      <c r="ADO7" s="182"/>
      <c r="ADP7" s="182"/>
      <c r="ADQ7" s="182"/>
      <c r="ADR7" s="182"/>
      <c r="ADS7" s="182"/>
      <c r="ADT7" s="182"/>
      <c r="ADU7" s="182"/>
      <c r="ADV7" s="182"/>
      <c r="ADW7" s="182"/>
      <c r="ADX7" s="182"/>
      <c r="ADY7" s="182"/>
      <c r="ADZ7" s="182"/>
      <c r="AEA7" s="182"/>
      <c r="AEB7" s="182"/>
      <c r="AEC7" s="182"/>
      <c r="AED7" s="182"/>
      <c r="AEE7" s="182"/>
      <c r="AEF7" s="182"/>
      <c r="AEG7" s="182"/>
      <c r="AEH7" s="182"/>
      <c r="AEI7" s="182"/>
      <c r="AEJ7" s="182"/>
      <c r="AEK7" s="182"/>
      <c r="AEL7" s="182"/>
      <c r="AEM7" s="182"/>
      <c r="AEN7" s="182"/>
      <c r="AEO7" s="182"/>
      <c r="AEP7" s="182"/>
      <c r="AEQ7" s="182"/>
      <c r="AER7" s="182"/>
      <c r="AES7" s="182"/>
      <c r="AET7" s="182"/>
      <c r="AEU7" s="182"/>
      <c r="AEV7" s="182"/>
      <c r="AEW7" s="182"/>
      <c r="AEX7" s="182"/>
      <c r="AEY7" s="182"/>
      <c r="AEZ7" s="182"/>
      <c r="AFA7" s="182"/>
      <c r="AFB7" s="182"/>
      <c r="AFC7" s="182"/>
      <c r="AFD7" s="182"/>
      <c r="AFE7" s="182"/>
      <c r="AFF7" s="182"/>
      <c r="AFG7" s="182"/>
      <c r="AFH7" s="182"/>
      <c r="AFI7" s="182"/>
      <c r="AFJ7" s="182"/>
      <c r="AFK7" s="182"/>
      <c r="AFL7" s="182"/>
      <c r="AFM7" s="182"/>
      <c r="AFN7" s="182"/>
      <c r="AFO7" s="182"/>
      <c r="AFP7" s="182"/>
      <c r="AFQ7" s="182"/>
      <c r="AFR7" s="182"/>
      <c r="AFS7" s="182"/>
      <c r="AFT7" s="182"/>
      <c r="AFU7" s="182"/>
      <c r="AFV7" s="182"/>
      <c r="AFW7" s="182"/>
      <c r="AFX7" s="182"/>
      <c r="AFY7" s="182"/>
      <c r="AFZ7" s="182"/>
      <c r="AGA7" s="182"/>
      <c r="AGB7" s="182"/>
      <c r="AGC7" s="182"/>
      <c r="AGD7" s="182"/>
      <c r="AGE7" s="182"/>
      <c r="AGF7" s="182"/>
      <c r="AGG7" s="182"/>
      <c r="AGH7" s="182"/>
      <c r="AGI7" s="182"/>
      <c r="AGJ7" s="182"/>
      <c r="AGK7" s="182"/>
      <c r="AGL7" s="182"/>
      <c r="AGM7" s="182"/>
      <c r="AGN7" s="182"/>
      <c r="AGO7" s="182"/>
      <c r="AGP7" s="182"/>
      <c r="AGQ7" s="182"/>
      <c r="AGR7" s="182"/>
      <c r="AGS7" s="182"/>
      <c r="AGT7" s="182"/>
      <c r="AGU7" s="182"/>
      <c r="AGV7" s="182"/>
      <c r="AGW7" s="182"/>
      <c r="AGX7" s="182"/>
      <c r="AGY7" s="182"/>
      <c r="AGZ7" s="182"/>
      <c r="AHA7" s="182"/>
      <c r="AHB7" s="182"/>
      <c r="AHC7" s="182"/>
      <c r="AHD7" s="182"/>
      <c r="AHE7" s="182"/>
      <c r="AHF7" s="182"/>
      <c r="AHG7" s="182"/>
      <c r="AHH7" s="182"/>
      <c r="AHI7" s="182"/>
      <c r="AHJ7" s="182"/>
      <c r="AHK7" s="182"/>
      <c r="AHL7" s="182"/>
      <c r="AHM7" s="182"/>
      <c r="AHN7" s="182"/>
      <c r="AHO7" s="182"/>
      <c r="AHP7" s="182"/>
      <c r="AHQ7" s="182"/>
      <c r="AHR7" s="182"/>
      <c r="AHS7" s="182"/>
      <c r="AHT7" s="182"/>
      <c r="AHU7" s="182"/>
      <c r="AHV7" s="182"/>
      <c r="AHW7" s="182"/>
      <c r="AHX7" s="182"/>
      <c r="AHY7" s="182"/>
      <c r="AHZ7" s="182"/>
      <c r="AIA7" s="182"/>
      <c r="AIB7" s="182"/>
      <c r="AIC7" s="182"/>
      <c r="AID7" s="182"/>
      <c r="AIE7" s="182"/>
      <c r="AIF7" s="182"/>
      <c r="AIG7" s="182"/>
      <c r="AIH7" s="182"/>
      <c r="AII7" s="182"/>
      <c r="AIJ7" s="182"/>
      <c r="AIK7" s="182"/>
      <c r="AIL7" s="182"/>
      <c r="AIM7" s="182"/>
      <c r="AIN7" s="182"/>
      <c r="AIO7" s="182"/>
      <c r="AIP7" s="182"/>
      <c r="AIQ7" s="182"/>
      <c r="AIR7" s="182"/>
      <c r="AIS7" s="182"/>
      <c r="AIT7" s="182"/>
      <c r="AIU7" s="182"/>
      <c r="AIV7" s="182"/>
      <c r="AIW7" s="182"/>
      <c r="AIX7" s="182"/>
      <c r="AIY7" s="182"/>
      <c r="AIZ7" s="182"/>
      <c r="AJA7" s="182"/>
      <c r="AJB7" s="182"/>
      <c r="AJC7" s="182"/>
      <c r="AJD7" s="182"/>
      <c r="AJE7" s="182"/>
      <c r="AJF7" s="182"/>
      <c r="AJG7" s="182"/>
      <c r="AJH7" s="182"/>
      <c r="AJI7" s="182"/>
      <c r="AJJ7" s="182"/>
      <c r="AJK7" s="182"/>
      <c r="AJL7" s="182"/>
      <c r="AJM7" s="182"/>
      <c r="AJN7" s="182"/>
      <c r="AJO7" s="182"/>
      <c r="AJP7" s="182"/>
      <c r="AJQ7" s="182"/>
      <c r="AJR7" s="182"/>
      <c r="AJS7" s="182"/>
      <c r="AJT7" s="182"/>
      <c r="AJU7" s="182"/>
      <c r="AJV7" s="182"/>
      <c r="AJW7" s="182"/>
      <c r="AJX7" s="182"/>
      <c r="AJY7" s="182"/>
      <c r="AJZ7" s="182"/>
      <c r="AKA7" s="182"/>
      <c r="AKB7" s="182"/>
      <c r="AKC7" s="182"/>
      <c r="AKD7" s="182"/>
      <c r="AKE7" s="182"/>
      <c r="AKF7" s="182"/>
      <c r="AKG7" s="182"/>
      <c r="AKH7" s="182"/>
      <c r="AKI7" s="182"/>
      <c r="AKJ7" s="182"/>
      <c r="AKK7" s="182"/>
      <c r="AKL7" s="182"/>
      <c r="AKM7" s="182"/>
      <c r="AKN7" s="182"/>
      <c r="AKO7" s="182"/>
      <c r="AKP7" s="182"/>
      <c r="AKQ7" s="182"/>
      <c r="AKR7" s="182"/>
      <c r="AKS7" s="182"/>
      <c r="AKT7" s="182"/>
      <c r="AKU7" s="182"/>
      <c r="AKV7" s="182"/>
      <c r="AKW7" s="182"/>
      <c r="AKX7" s="182"/>
      <c r="AKY7" s="182"/>
      <c r="AKZ7" s="182"/>
      <c r="ALA7" s="182"/>
      <c r="ALB7" s="182"/>
      <c r="ALC7" s="182"/>
      <c r="ALD7" s="182"/>
      <c r="ALE7" s="182"/>
      <c r="ALF7" s="182"/>
      <c r="ALG7" s="182"/>
      <c r="ALH7" s="182"/>
      <c r="ALI7" s="182"/>
      <c r="ALJ7" s="182"/>
      <c r="ALK7" s="182"/>
      <c r="ALL7" s="182"/>
      <c r="ALM7" s="182"/>
      <c r="ALN7" s="182"/>
      <c r="ALO7" s="182"/>
      <c r="ALP7" s="182"/>
      <c r="ALQ7" s="182"/>
      <c r="ALR7" s="182"/>
      <c r="ALS7" s="182"/>
      <c r="ALT7" s="182"/>
      <c r="ALU7" s="182"/>
      <c r="ALV7" s="182"/>
      <c r="ALW7" s="182"/>
      <c r="ALX7" s="182"/>
      <c r="ALY7" s="182"/>
      <c r="ALZ7" s="182"/>
      <c r="AMA7" s="182"/>
      <c r="AMB7" s="182"/>
      <c r="AMC7" s="182"/>
      <c r="AMD7" s="182"/>
      <c r="AME7" s="182"/>
      <c r="AMF7" s="182"/>
      <c r="AMG7" s="182"/>
      <c r="AMH7" s="182"/>
      <c r="AMI7" s="182"/>
      <c r="AMJ7" s="182"/>
      <c r="AMK7" s="182"/>
      <c r="AML7" s="182"/>
      <c r="AMM7" s="182"/>
      <c r="AMN7" s="182"/>
      <c r="AMO7" s="182"/>
      <c r="AMP7" s="182"/>
      <c r="AMQ7" s="182"/>
      <c r="AMR7" s="182"/>
      <c r="AMS7" s="182"/>
      <c r="AMT7" s="182"/>
      <c r="AMU7" s="182"/>
      <c r="AMV7" s="182"/>
      <c r="AMW7" s="182"/>
      <c r="AMX7" s="182"/>
      <c r="AMY7" s="182"/>
      <c r="AMZ7" s="182"/>
      <c r="ANA7" s="182"/>
      <c r="ANB7" s="182"/>
      <c r="ANC7" s="182"/>
      <c r="AND7" s="182"/>
      <c r="ANE7" s="182"/>
      <c r="ANF7" s="182"/>
      <c r="ANG7" s="182"/>
      <c r="ANH7" s="182"/>
      <c r="ANI7" s="182"/>
      <c r="ANJ7" s="182"/>
      <c r="ANK7" s="182"/>
      <c r="ANL7" s="182"/>
      <c r="ANM7" s="182"/>
      <c r="ANN7" s="182"/>
      <c r="ANO7" s="182"/>
      <c r="ANP7" s="182"/>
      <c r="ANQ7" s="182"/>
      <c r="ANR7" s="182"/>
      <c r="ANS7" s="182"/>
      <c r="ANT7" s="182"/>
      <c r="ANU7" s="182"/>
      <c r="ANV7" s="182"/>
      <c r="ANW7" s="182"/>
      <c r="ANX7" s="182"/>
      <c r="ANY7" s="182"/>
      <c r="ANZ7" s="182"/>
      <c r="AOA7" s="182"/>
      <c r="AOB7" s="182"/>
      <c r="AOC7" s="182"/>
      <c r="AOD7" s="182"/>
      <c r="AOE7" s="182"/>
      <c r="AOF7" s="182"/>
      <c r="AOG7" s="182"/>
      <c r="AOH7" s="182"/>
      <c r="AOI7" s="182"/>
      <c r="AOJ7" s="182"/>
      <c r="AOK7" s="182"/>
      <c r="AOL7" s="182"/>
      <c r="AOM7" s="182"/>
      <c r="AON7" s="182"/>
      <c r="AOO7" s="182"/>
      <c r="AOP7" s="182"/>
      <c r="AOQ7" s="182"/>
      <c r="AOR7" s="182"/>
      <c r="AOS7" s="182"/>
      <c r="AOT7" s="182"/>
      <c r="AOU7" s="182"/>
      <c r="AOV7" s="182"/>
      <c r="AOW7" s="182"/>
      <c r="AOX7" s="182"/>
      <c r="AOY7" s="182"/>
      <c r="AOZ7" s="182"/>
      <c r="APA7" s="182"/>
      <c r="APB7" s="182"/>
      <c r="APC7" s="182"/>
      <c r="APD7" s="182"/>
      <c r="APE7" s="182"/>
      <c r="APF7" s="182"/>
      <c r="APG7" s="182"/>
      <c r="APH7" s="182"/>
      <c r="API7" s="182"/>
      <c r="APJ7" s="182"/>
      <c r="APK7" s="182"/>
      <c r="APL7" s="182"/>
      <c r="APM7" s="182"/>
      <c r="APN7" s="182"/>
      <c r="APO7" s="182"/>
      <c r="APP7" s="182"/>
      <c r="APQ7" s="182"/>
      <c r="APR7" s="182"/>
      <c r="APS7" s="182"/>
      <c r="APT7" s="182"/>
      <c r="APU7" s="182"/>
      <c r="APV7" s="182"/>
      <c r="APW7" s="182"/>
      <c r="APX7" s="182"/>
      <c r="APY7" s="182"/>
      <c r="APZ7" s="182"/>
      <c r="AQA7" s="182"/>
      <c r="AQB7" s="182"/>
      <c r="AQC7" s="182"/>
      <c r="AQD7" s="182"/>
      <c r="AQE7" s="182"/>
      <c r="AQF7" s="182"/>
      <c r="AQG7" s="182"/>
      <c r="AQH7" s="182"/>
      <c r="AQI7" s="182"/>
      <c r="AQJ7" s="182"/>
      <c r="AQK7" s="182"/>
      <c r="AQL7" s="182"/>
      <c r="AQM7" s="182"/>
      <c r="AQN7" s="182"/>
      <c r="AQO7" s="182"/>
      <c r="AQP7" s="182"/>
      <c r="AQQ7" s="182"/>
      <c r="AQR7" s="182"/>
      <c r="AQS7" s="182"/>
      <c r="AQT7" s="182"/>
      <c r="AQU7" s="182"/>
      <c r="AQV7" s="182"/>
      <c r="AQW7" s="182"/>
      <c r="AQX7" s="182"/>
      <c r="AQY7" s="182"/>
      <c r="AQZ7" s="182"/>
      <c r="ARA7" s="182"/>
      <c r="ARB7" s="182"/>
      <c r="ARC7" s="182"/>
      <c r="ARD7" s="182"/>
      <c r="ARE7" s="182"/>
      <c r="ARF7" s="182"/>
      <c r="ARG7" s="182"/>
      <c r="ARH7" s="182"/>
      <c r="ARI7" s="182"/>
      <c r="ARJ7" s="182"/>
      <c r="ARK7" s="182"/>
      <c r="ARL7" s="182"/>
      <c r="ARM7" s="182"/>
      <c r="ARN7" s="182"/>
      <c r="ARO7" s="182"/>
      <c r="ARP7" s="182"/>
      <c r="ARQ7" s="182"/>
      <c r="ARR7" s="182"/>
      <c r="ARS7" s="182"/>
      <c r="ART7" s="182"/>
      <c r="ARU7" s="182"/>
      <c r="ARV7" s="182"/>
      <c r="ARW7" s="182"/>
      <c r="ARX7" s="182"/>
      <c r="ARY7" s="182"/>
      <c r="ARZ7" s="182"/>
      <c r="ASA7" s="182"/>
      <c r="ASB7" s="182"/>
      <c r="ASC7" s="182"/>
      <c r="ASD7" s="182"/>
      <c r="ASE7" s="182"/>
      <c r="ASF7" s="182"/>
      <c r="ASG7" s="182"/>
      <c r="ASH7" s="182"/>
      <c r="ASI7" s="182"/>
      <c r="ASJ7" s="182"/>
      <c r="ASK7" s="182"/>
      <c r="ASL7" s="182"/>
      <c r="ASM7" s="182"/>
      <c r="ASN7" s="182"/>
      <c r="ASO7" s="182"/>
      <c r="ASP7" s="182"/>
      <c r="ASQ7" s="182"/>
      <c r="ASR7" s="182"/>
      <c r="ASS7" s="182"/>
      <c r="AST7" s="182"/>
      <c r="ASU7" s="182"/>
      <c r="ASV7" s="182"/>
      <c r="ASW7" s="182"/>
      <c r="ASX7" s="182"/>
      <c r="ASY7" s="182"/>
      <c r="ASZ7" s="182"/>
      <c r="ATA7" s="182"/>
      <c r="ATB7" s="182"/>
      <c r="ATC7" s="182"/>
      <c r="ATD7" s="182"/>
      <c r="ATE7" s="182"/>
      <c r="ATF7" s="182"/>
      <c r="ATG7" s="182"/>
      <c r="ATH7" s="182"/>
      <c r="ATI7" s="182"/>
      <c r="ATJ7" s="182"/>
      <c r="ATK7" s="182"/>
      <c r="ATL7" s="182"/>
      <c r="ATM7" s="182"/>
      <c r="ATN7" s="182"/>
      <c r="ATO7" s="182"/>
      <c r="ATP7" s="182"/>
      <c r="ATQ7" s="182"/>
      <c r="ATR7" s="182"/>
      <c r="ATS7" s="182"/>
      <c r="ATT7" s="182"/>
      <c r="ATU7" s="182"/>
      <c r="ATV7" s="182"/>
      <c r="ATW7" s="182"/>
      <c r="ATX7" s="182"/>
      <c r="ATY7" s="182"/>
      <c r="ATZ7" s="182"/>
      <c r="AUA7" s="182"/>
      <c r="AUB7" s="182"/>
      <c r="AUC7" s="182"/>
      <c r="AUD7" s="182"/>
      <c r="AUE7" s="182"/>
      <c r="AUF7" s="182"/>
      <c r="AUG7" s="182"/>
      <c r="AUH7" s="182"/>
      <c r="AUI7" s="182"/>
      <c r="AUJ7" s="182"/>
      <c r="AUK7" s="182"/>
      <c r="AUL7" s="182"/>
      <c r="AUM7" s="182"/>
      <c r="AUN7" s="182"/>
      <c r="AUO7" s="182"/>
      <c r="AUP7" s="182"/>
      <c r="AUQ7" s="182"/>
      <c r="AUR7" s="182"/>
      <c r="AUS7" s="182"/>
      <c r="AUT7" s="182"/>
      <c r="AUU7" s="182"/>
      <c r="AUV7" s="182"/>
      <c r="AUW7" s="182"/>
      <c r="AUX7" s="182"/>
      <c r="AUY7" s="182"/>
      <c r="AUZ7" s="182"/>
      <c r="AVA7" s="182"/>
      <c r="AVB7" s="182"/>
      <c r="AVC7" s="182"/>
      <c r="AVD7" s="182"/>
      <c r="AVE7" s="182"/>
      <c r="AVF7" s="182"/>
      <c r="AVG7" s="182"/>
      <c r="AVH7" s="182"/>
      <c r="AVI7" s="182"/>
      <c r="AVJ7" s="182"/>
      <c r="AVK7" s="182"/>
      <c r="AVL7" s="182"/>
      <c r="AVM7" s="182"/>
      <c r="AVN7" s="182"/>
      <c r="AVO7" s="182"/>
      <c r="AVP7" s="182"/>
      <c r="AVQ7" s="182"/>
      <c r="AVR7" s="182"/>
      <c r="AVS7" s="182"/>
      <c r="AVT7" s="182"/>
      <c r="AVU7" s="182"/>
      <c r="AVV7" s="182"/>
      <c r="AVW7" s="182"/>
      <c r="AVX7" s="182"/>
      <c r="AVY7" s="182"/>
      <c r="AVZ7" s="182"/>
      <c r="AWA7" s="182"/>
      <c r="AWB7" s="182"/>
      <c r="AWC7" s="182"/>
      <c r="AWD7" s="182"/>
      <c r="AWE7" s="182"/>
      <c r="AWF7" s="182"/>
      <c r="AWG7" s="182"/>
      <c r="AWH7" s="182"/>
      <c r="AWI7" s="182"/>
      <c r="AWJ7" s="182"/>
      <c r="AWK7" s="182"/>
      <c r="AWL7" s="182"/>
      <c r="AWM7" s="182"/>
      <c r="AWN7" s="182"/>
      <c r="AWO7" s="182"/>
      <c r="AWP7" s="182"/>
      <c r="AWQ7" s="182"/>
      <c r="AWR7" s="182"/>
      <c r="AWS7" s="182"/>
      <c r="AWT7" s="182"/>
      <c r="AWU7" s="182"/>
      <c r="AWV7" s="182"/>
      <c r="AWW7" s="182"/>
      <c r="AWX7" s="182"/>
      <c r="AWY7" s="182"/>
      <c r="AWZ7" s="182"/>
      <c r="AXA7" s="182"/>
      <c r="AXB7" s="182"/>
      <c r="AXC7" s="182"/>
      <c r="AXD7" s="182"/>
      <c r="AXE7" s="182"/>
      <c r="AXF7" s="182"/>
      <c r="AXG7" s="182"/>
      <c r="AXH7" s="182"/>
      <c r="AXI7" s="182"/>
      <c r="AXJ7" s="182"/>
      <c r="AXK7" s="182"/>
      <c r="AXL7" s="182"/>
      <c r="AXM7" s="182"/>
      <c r="AXN7" s="182"/>
      <c r="AXO7" s="182"/>
      <c r="AXP7" s="182"/>
      <c r="AXQ7" s="182"/>
      <c r="AXR7" s="182"/>
      <c r="AXS7" s="182"/>
      <c r="AXT7" s="182"/>
      <c r="AXU7" s="182"/>
      <c r="AXV7" s="182"/>
      <c r="AXW7" s="182"/>
      <c r="AXX7" s="182"/>
      <c r="AXY7" s="182"/>
      <c r="AXZ7" s="182"/>
      <c r="AYA7" s="182"/>
      <c r="AYB7" s="182"/>
      <c r="AYC7" s="182"/>
      <c r="AYD7" s="182"/>
      <c r="AYE7" s="182"/>
      <c r="AYF7" s="182"/>
      <c r="AYG7" s="182"/>
      <c r="AYH7" s="182"/>
      <c r="AYI7" s="182"/>
      <c r="AYJ7" s="182"/>
      <c r="AYK7" s="182"/>
      <c r="AYL7" s="182"/>
      <c r="AYM7" s="182"/>
      <c r="AYN7" s="182"/>
      <c r="AYO7" s="182"/>
      <c r="AYP7" s="182"/>
      <c r="AYQ7" s="182"/>
      <c r="AYR7" s="182"/>
      <c r="AYS7" s="182"/>
      <c r="AYT7" s="182"/>
      <c r="AYU7" s="182"/>
      <c r="AYV7" s="182"/>
      <c r="AYW7" s="182"/>
      <c r="AYX7" s="182"/>
      <c r="AYY7" s="182"/>
      <c r="AYZ7" s="182"/>
      <c r="AZA7" s="182"/>
      <c r="AZB7" s="182"/>
      <c r="AZC7" s="182"/>
      <c r="AZD7" s="182"/>
      <c r="AZE7" s="182"/>
      <c r="AZF7" s="182"/>
      <c r="AZG7" s="182"/>
      <c r="AZH7" s="182"/>
      <c r="AZI7" s="182"/>
      <c r="AZJ7" s="182"/>
      <c r="AZK7" s="182"/>
      <c r="AZL7" s="182"/>
      <c r="AZM7" s="182"/>
      <c r="AZN7" s="182"/>
      <c r="AZO7" s="182"/>
      <c r="AZP7" s="182"/>
      <c r="AZQ7" s="182"/>
      <c r="AZR7" s="182"/>
      <c r="AZS7" s="182"/>
      <c r="AZT7" s="182"/>
      <c r="AZU7" s="182"/>
      <c r="AZV7" s="182"/>
      <c r="AZW7" s="182"/>
      <c r="AZX7" s="182"/>
      <c r="AZY7" s="182"/>
      <c r="AZZ7" s="182"/>
      <c r="BAA7" s="182"/>
      <c r="BAB7" s="182"/>
      <c r="BAC7" s="182"/>
      <c r="BAD7" s="182"/>
      <c r="BAE7" s="182"/>
      <c r="BAF7" s="182"/>
      <c r="BAG7" s="182"/>
      <c r="BAH7" s="182"/>
      <c r="BAI7" s="182"/>
      <c r="BAJ7" s="182"/>
      <c r="BAK7" s="182"/>
      <c r="BAL7" s="182"/>
      <c r="BAM7" s="182"/>
      <c r="BAN7" s="182"/>
      <c r="BAO7" s="182"/>
      <c r="BAP7" s="182"/>
      <c r="BAQ7" s="182"/>
      <c r="BAR7" s="182"/>
      <c r="BAS7" s="182"/>
      <c r="BAT7" s="182"/>
      <c r="BAU7" s="182"/>
      <c r="BAV7" s="182"/>
      <c r="BAW7" s="182"/>
      <c r="BAX7" s="182"/>
      <c r="BAY7" s="182"/>
      <c r="BAZ7" s="182"/>
      <c r="BBA7" s="182"/>
      <c r="BBB7" s="182"/>
      <c r="BBC7" s="182"/>
      <c r="BBD7" s="182"/>
      <c r="BBE7" s="182"/>
      <c r="BBF7" s="182"/>
      <c r="BBG7" s="182"/>
      <c r="BBH7" s="182"/>
      <c r="BBI7" s="182"/>
      <c r="BBJ7" s="182"/>
      <c r="BBK7" s="182"/>
      <c r="BBL7" s="182"/>
      <c r="BBM7" s="182"/>
      <c r="BBN7" s="182"/>
      <c r="BBO7" s="182"/>
      <c r="BBP7" s="182"/>
      <c r="BBQ7" s="182"/>
      <c r="BBR7" s="182"/>
      <c r="BBS7" s="182"/>
      <c r="BBT7" s="182"/>
      <c r="BBU7" s="182"/>
      <c r="BBV7" s="182"/>
      <c r="BBW7" s="182"/>
      <c r="BBX7" s="182"/>
      <c r="BBY7" s="182"/>
      <c r="BBZ7" s="182"/>
      <c r="BCA7" s="182"/>
      <c r="BCB7" s="182"/>
      <c r="BCC7" s="182"/>
      <c r="BCD7" s="182"/>
      <c r="BCE7" s="182"/>
      <c r="BCF7" s="182"/>
      <c r="BCG7" s="182"/>
      <c r="BCH7" s="182"/>
      <c r="BCI7" s="182"/>
      <c r="BCJ7" s="182"/>
      <c r="BCK7" s="182"/>
      <c r="BCL7" s="182"/>
      <c r="BCM7" s="182"/>
      <c r="BCN7" s="182"/>
      <c r="BCO7" s="182"/>
      <c r="BCP7" s="182"/>
      <c r="BCQ7" s="182"/>
      <c r="BCR7" s="182"/>
      <c r="BCS7" s="182"/>
      <c r="BCT7" s="182"/>
      <c r="BCU7" s="182"/>
      <c r="BCV7" s="182"/>
      <c r="BCW7" s="182"/>
      <c r="BCX7" s="182"/>
      <c r="BCY7" s="182"/>
      <c r="BCZ7" s="182"/>
      <c r="BDA7" s="182"/>
      <c r="BDB7" s="182"/>
      <c r="BDC7" s="182"/>
      <c r="BDD7" s="182"/>
      <c r="BDE7" s="182"/>
      <c r="BDF7" s="182"/>
      <c r="BDG7" s="182"/>
      <c r="BDH7" s="182"/>
      <c r="BDI7" s="182"/>
      <c r="BDJ7" s="182"/>
      <c r="BDK7" s="182"/>
      <c r="BDL7" s="182"/>
      <c r="BDM7" s="182"/>
      <c r="BDN7" s="182"/>
      <c r="BDO7" s="182"/>
      <c r="BDP7" s="182"/>
      <c r="BDQ7" s="182"/>
      <c r="BDR7" s="182"/>
      <c r="BDS7" s="182"/>
      <c r="BDT7" s="182"/>
      <c r="BDU7" s="182"/>
      <c r="BDV7" s="182"/>
      <c r="BDW7" s="182"/>
      <c r="BDX7" s="182"/>
      <c r="BDY7" s="182"/>
      <c r="BDZ7" s="182"/>
      <c r="BEA7" s="182"/>
      <c r="BEB7" s="182"/>
      <c r="BEC7" s="182"/>
      <c r="BED7" s="182"/>
      <c r="BEE7" s="182"/>
      <c r="BEF7" s="182"/>
      <c r="BEG7" s="182"/>
      <c r="BEH7" s="182"/>
      <c r="BEI7" s="182"/>
      <c r="BEJ7" s="182"/>
      <c r="BEK7" s="182"/>
      <c r="BEL7" s="182"/>
      <c r="BEM7" s="182"/>
      <c r="BEN7" s="182"/>
      <c r="BEO7" s="182"/>
      <c r="BEP7" s="182"/>
      <c r="BEQ7" s="182"/>
      <c r="BER7" s="182"/>
      <c r="BES7" s="182"/>
      <c r="BET7" s="182"/>
      <c r="BEU7" s="182"/>
      <c r="BEV7" s="182"/>
      <c r="BEW7" s="182"/>
      <c r="BEX7" s="182"/>
      <c r="BEY7" s="182"/>
      <c r="BEZ7" s="182"/>
      <c r="BFA7" s="182"/>
      <c r="BFB7" s="182"/>
      <c r="BFC7" s="182"/>
      <c r="BFD7" s="182"/>
      <c r="BFE7" s="182"/>
      <c r="BFF7" s="182"/>
      <c r="BFG7" s="182"/>
      <c r="BFH7" s="182"/>
      <c r="BFI7" s="182"/>
      <c r="BFJ7" s="182"/>
      <c r="BFK7" s="182"/>
      <c r="BFL7" s="182"/>
      <c r="BFM7" s="182"/>
      <c r="BFN7" s="182"/>
      <c r="BFO7" s="182"/>
      <c r="BFP7" s="182"/>
      <c r="BFQ7" s="182"/>
      <c r="BFR7" s="182"/>
      <c r="BFS7" s="182"/>
      <c r="BFT7" s="182"/>
      <c r="BFU7" s="182"/>
      <c r="BFV7" s="182"/>
      <c r="BFW7" s="182"/>
      <c r="BFX7" s="182"/>
      <c r="BFY7" s="182"/>
      <c r="BFZ7" s="182"/>
      <c r="BGA7" s="182"/>
      <c r="BGB7" s="182"/>
      <c r="BGC7" s="182"/>
      <c r="BGD7" s="182"/>
      <c r="BGE7" s="182"/>
      <c r="BGF7" s="182"/>
      <c r="BGG7" s="182"/>
      <c r="BGH7" s="182"/>
      <c r="BGI7" s="182"/>
      <c r="BGJ7" s="182"/>
      <c r="BGK7" s="182"/>
      <c r="BGL7" s="182"/>
      <c r="BGM7" s="182"/>
      <c r="BGN7" s="182"/>
      <c r="BGO7" s="182"/>
      <c r="BGP7" s="182"/>
      <c r="BGQ7" s="182"/>
      <c r="BGR7" s="182"/>
      <c r="BGS7" s="182"/>
      <c r="BGT7" s="182"/>
      <c r="BGU7" s="182"/>
      <c r="BGV7" s="182"/>
      <c r="BGW7" s="182"/>
      <c r="BGX7" s="182"/>
      <c r="BGY7" s="182"/>
      <c r="BGZ7" s="182"/>
      <c r="BHA7" s="182"/>
      <c r="BHB7" s="182"/>
      <c r="BHC7" s="182"/>
      <c r="BHD7" s="182"/>
      <c r="BHE7" s="182"/>
      <c r="BHF7" s="182"/>
      <c r="BHG7" s="182"/>
      <c r="BHH7" s="182"/>
      <c r="BHI7" s="182"/>
      <c r="BHJ7" s="182"/>
      <c r="BHK7" s="182"/>
      <c r="BHL7" s="182"/>
      <c r="BHM7" s="182"/>
      <c r="BHN7" s="182"/>
      <c r="BHO7" s="182"/>
      <c r="BHP7" s="182"/>
      <c r="BHQ7" s="182"/>
      <c r="BHR7" s="182"/>
      <c r="BHS7" s="182"/>
      <c r="BHT7" s="182"/>
      <c r="BHU7" s="182"/>
      <c r="BHV7" s="182"/>
      <c r="BHW7" s="182"/>
      <c r="BHX7" s="182"/>
      <c r="BHY7" s="182"/>
      <c r="BHZ7" s="182"/>
      <c r="BIA7" s="182"/>
      <c r="BIB7" s="182"/>
      <c r="BIC7" s="182"/>
      <c r="BID7" s="182"/>
      <c r="BIE7" s="182"/>
      <c r="BIF7" s="182"/>
      <c r="BIG7" s="182"/>
      <c r="BIH7" s="182"/>
      <c r="BII7" s="182"/>
      <c r="BIJ7" s="182"/>
      <c r="BIK7" s="182"/>
      <c r="BIL7" s="182"/>
      <c r="BIM7" s="182"/>
      <c r="BIN7" s="182"/>
      <c r="BIO7" s="182"/>
      <c r="BIP7" s="182"/>
      <c r="BIQ7" s="182"/>
      <c r="BIR7" s="182"/>
      <c r="BIS7" s="182"/>
      <c r="BIT7" s="182"/>
      <c r="BIU7" s="182"/>
      <c r="BIV7" s="182"/>
      <c r="BIW7" s="182"/>
      <c r="BIX7" s="182"/>
      <c r="BIY7" s="182"/>
      <c r="BIZ7" s="182"/>
      <c r="BJA7" s="182"/>
      <c r="BJB7" s="182"/>
      <c r="BJC7" s="182"/>
      <c r="BJD7" s="182"/>
      <c r="BJE7" s="182"/>
      <c r="BJF7" s="182"/>
      <c r="BJG7" s="182"/>
      <c r="BJH7" s="182"/>
      <c r="BJI7" s="182"/>
      <c r="BJJ7" s="182"/>
      <c r="BJK7" s="182"/>
      <c r="BJL7" s="182"/>
      <c r="BJM7" s="182"/>
      <c r="BJN7" s="182"/>
      <c r="BJO7" s="182"/>
      <c r="BJP7" s="182"/>
      <c r="BJQ7" s="182"/>
      <c r="BJR7" s="182"/>
      <c r="BJS7" s="182"/>
      <c r="BJT7" s="182"/>
      <c r="BJU7" s="182"/>
      <c r="BJV7" s="182"/>
      <c r="BJW7" s="182"/>
      <c r="BJX7" s="182"/>
      <c r="BJY7" s="182"/>
      <c r="BJZ7" s="182"/>
      <c r="BKA7" s="182"/>
      <c r="BKB7" s="182"/>
      <c r="BKC7" s="182"/>
      <c r="BKD7" s="182"/>
      <c r="BKE7" s="182"/>
      <c r="BKF7" s="182"/>
      <c r="BKG7" s="182"/>
      <c r="BKH7" s="182"/>
      <c r="BKI7" s="182"/>
      <c r="BKJ7" s="182"/>
      <c r="BKK7" s="182"/>
      <c r="BKL7" s="182"/>
      <c r="BKM7" s="182"/>
      <c r="BKN7" s="182"/>
      <c r="BKO7" s="182"/>
      <c r="BKP7" s="182"/>
      <c r="BKQ7" s="182"/>
      <c r="BKR7" s="182"/>
      <c r="BKS7" s="182"/>
      <c r="BKT7" s="182"/>
      <c r="BKU7" s="182"/>
      <c r="BKV7" s="182"/>
      <c r="BKW7" s="182"/>
      <c r="BKX7" s="182"/>
      <c r="BKY7" s="182"/>
      <c r="BKZ7" s="182"/>
      <c r="BLA7" s="182"/>
      <c r="BLB7" s="182"/>
      <c r="BLC7" s="182"/>
      <c r="BLD7" s="182"/>
      <c r="BLE7" s="182"/>
      <c r="BLF7" s="182"/>
      <c r="BLG7" s="182"/>
      <c r="BLH7" s="182"/>
      <c r="BLI7" s="182"/>
      <c r="BLJ7" s="182"/>
      <c r="BLK7" s="182"/>
      <c r="BLL7" s="182"/>
      <c r="BLM7" s="182"/>
      <c r="BLN7" s="182"/>
      <c r="BLO7" s="182"/>
      <c r="BLP7" s="182"/>
      <c r="BLQ7" s="182"/>
      <c r="BLR7" s="182"/>
      <c r="BLS7" s="182"/>
      <c r="BLT7" s="182"/>
      <c r="BLU7" s="182"/>
      <c r="BLV7" s="182"/>
      <c r="BLW7" s="182"/>
      <c r="BLX7" s="182"/>
      <c r="BLY7" s="182"/>
      <c r="BLZ7" s="182"/>
      <c r="BMA7" s="182"/>
      <c r="BMB7" s="182"/>
      <c r="BMC7" s="182"/>
      <c r="BMD7" s="182"/>
      <c r="BME7" s="182"/>
      <c r="BMF7" s="182"/>
      <c r="BMG7" s="182"/>
      <c r="BMH7" s="182"/>
      <c r="BMI7" s="182"/>
      <c r="BMJ7" s="182"/>
      <c r="BMK7" s="182"/>
      <c r="BML7" s="182"/>
      <c r="BMM7" s="182"/>
      <c r="BMN7" s="182"/>
      <c r="BMO7" s="182"/>
      <c r="BMP7" s="182"/>
      <c r="BMQ7" s="182"/>
      <c r="BMR7" s="182"/>
      <c r="BMS7" s="182"/>
      <c r="BMT7" s="182"/>
      <c r="BMU7" s="182"/>
      <c r="BMV7" s="182"/>
      <c r="BMW7" s="182"/>
      <c r="BMX7" s="182"/>
      <c r="BMY7" s="182"/>
      <c r="BMZ7" s="182"/>
      <c r="BNA7" s="182"/>
      <c r="BNB7" s="182"/>
      <c r="BNC7" s="182"/>
      <c r="BND7" s="182"/>
      <c r="BNE7" s="182"/>
      <c r="BNF7" s="182"/>
      <c r="BNG7" s="182"/>
      <c r="BNH7" s="182"/>
      <c r="BNI7" s="182"/>
      <c r="BNJ7" s="182"/>
      <c r="BNK7" s="182"/>
      <c r="BNL7" s="182"/>
      <c r="BNM7" s="182"/>
      <c r="BNN7" s="182"/>
      <c r="BNO7" s="182"/>
      <c r="BNP7" s="182"/>
      <c r="BNQ7" s="182"/>
      <c r="BNR7" s="182"/>
      <c r="BNS7" s="182"/>
      <c r="BNT7" s="182"/>
      <c r="BNU7" s="182"/>
      <c r="BNV7" s="182"/>
      <c r="BNW7" s="182"/>
      <c r="BNX7" s="182"/>
      <c r="BNY7" s="182"/>
      <c r="BNZ7" s="182"/>
      <c r="BOA7" s="182"/>
      <c r="BOB7" s="182"/>
      <c r="BOC7" s="182"/>
      <c r="BOD7" s="182"/>
      <c r="BOE7" s="182"/>
      <c r="BOF7" s="182"/>
      <c r="BOG7" s="182"/>
      <c r="BOH7" s="182"/>
      <c r="BOI7" s="182"/>
      <c r="BOJ7" s="182"/>
      <c r="BOK7" s="182"/>
      <c r="BOL7" s="182"/>
      <c r="BOM7" s="182"/>
      <c r="BON7" s="182"/>
      <c r="BOO7" s="182"/>
      <c r="BOP7" s="182"/>
      <c r="BOQ7" s="182"/>
      <c r="BOR7" s="182"/>
      <c r="BOS7" s="182"/>
      <c r="BOT7" s="182"/>
      <c r="BOU7" s="182"/>
      <c r="BOV7" s="182"/>
      <c r="BOW7" s="182"/>
      <c r="BOX7" s="182"/>
      <c r="BOY7" s="182"/>
      <c r="BOZ7" s="182"/>
      <c r="BPA7" s="182"/>
      <c r="BPB7" s="182"/>
      <c r="BPC7" s="182"/>
      <c r="BPD7" s="182"/>
      <c r="BPE7" s="182"/>
      <c r="BPF7" s="182"/>
      <c r="BPG7" s="182"/>
      <c r="BPH7" s="182"/>
      <c r="BPI7" s="182"/>
      <c r="BPJ7" s="182"/>
      <c r="BPK7" s="182"/>
      <c r="BPL7" s="182"/>
      <c r="BPM7" s="182"/>
      <c r="BPN7" s="182"/>
      <c r="BPO7" s="182"/>
      <c r="BPP7" s="182"/>
      <c r="BPQ7" s="182"/>
      <c r="BPR7" s="182"/>
      <c r="BPS7" s="182"/>
      <c r="BPT7" s="182"/>
      <c r="BPU7" s="182"/>
      <c r="BPV7" s="182"/>
      <c r="BPW7" s="182"/>
      <c r="BPX7" s="182"/>
      <c r="BPY7" s="182"/>
      <c r="BPZ7" s="182"/>
      <c r="BQA7" s="182"/>
      <c r="BQB7" s="182"/>
      <c r="BQC7" s="182"/>
      <c r="BQD7" s="182"/>
      <c r="BQE7" s="182"/>
      <c r="BQF7" s="182"/>
      <c r="BQG7" s="182"/>
      <c r="BQH7" s="182"/>
      <c r="BQI7" s="182"/>
      <c r="BQJ7" s="182"/>
      <c r="BQK7" s="182"/>
      <c r="BQL7" s="182"/>
      <c r="BQM7" s="182"/>
      <c r="BQN7" s="182"/>
      <c r="BQO7" s="182"/>
      <c r="BQP7" s="182"/>
      <c r="BQQ7" s="182"/>
      <c r="BQR7" s="182"/>
      <c r="BQS7" s="182"/>
      <c r="BQT7" s="182"/>
      <c r="BQU7" s="182"/>
      <c r="BQV7" s="182"/>
      <c r="BQW7" s="182"/>
      <c r="BQX7" s="182"/>
      <c r="BQY7" s="182"/>
      <c r="BQZ7" s="182"/>
      <c r="BRA7" s="182"/>
      <c r="BRB7" s="182"/>
      <c r="BRC7" s="182"/>
      <c r="BRD7" s="182"/>
      <c r="BRE7" s="182"/>
      <c r="BRF7" s="182"/>
      <c r="BRG7" s="182"/>
      <c r="BRH7" s="182"/>
      <c r="BRI7" s="182"/>
      <c r="BRJ7" s="182"/>
      <c r="BRK7" s="182"/>
      <c r="BRL7" s="182"/>
      <c r="BRM7" s="182"/>
      <c r="BRN7" s="182"/>
      <c r="BRO7" s="182"/>
      <c r="BRP7" s="182"/>
      <c r="BRQ7" s="182"/>
      <c r="BRR7" s="182"/>
      <c r="BRS7" s="182"/>
      <c r="BRT7" s="182"/>
      <c r="BRU7" s="182"/>
      <c r="BRV7" s="182"/>
      <c r="BRW7" s="182"/>
      <c r="BRX7" s="182"/>
      <c r="BRY7" s="182"/>
      <c r="BRZ7" s="182"/>
      <c r="BSA7" s="182"/>
      <c r="BSB7" s="182"/>
      <c r="BSC7" s="182"/>
      <c r="BSD7" s="182"/>
      <c r="BSE7" s="182"/>
      <c r="BSF7" s="182"/>
      <c r="BSG7" s="182"/>
      <c r="BSH7" s="182"/>
      <c r="BSI7" s="182"/>
      <c r="BSJ7" s="182"/>
      <c r="BSK7" s="182"/>
      <c r="BSL7" s="182"/>
      <c r="BSM7" s="182"/>
      <c r="BSN7" s="182"/>
      <c r="BSO7" s="182"/>
      <c r="BSP7" s="182"/>
      <c r="BSQ7" s="182"/>
      <c r="BSR7" s="182"/>
      <c r="BSS7" s="182"/>
      <c r="BST7" s="182"/>
      <c r="BSU7" s="182"/>
      <c r="BSV7" s="182"/>
      <c r="BSW7" s="182"/>
      <c r="BSX7" s="182"/>
      <c r="BSY7" s="182"/>
      <c r="BSZ7" s="182"/>
      <c r="BTA7" s="182"/>
      <c r="BTB7" s="182"/>
      <c r="BTC7" s="182"/>
      <c r="BTD7" s="182"/>
      <c r="BTE7" s="182"/>
      <c r="BTF7" s="182"/>
      <c r="BTG7" s="182"/>
      <c r="BTH7" s="182"/>
      <c r="BTI7" s="182"/>
      <c r="BTJ7" s="182"/>
      <c r="BTK7" s="182"/>
      <c r="BTL7" s="182"/>
      <c r="BTM7" s="182"/>
      <c r="BTN7" s="182"/>
      <c r="BTO7" s="182"/>
      <c r="BTP7" s="182"/>
      <c r="BTQ7" s="182"/>
      <c r="BTR7" s="182"/>
      <c r="BTS7" s="182"/>
      <c r="BTT7" s="182"/>
      <c r="BTU7" s="182"/>
      <c r="BTV7" s="182"/>
      <c r="BTW7" s="182"/>
      <c r="BTX7" s="182"/>
      <c r="BTY7" s="182"/>
      <c r="BTZ7" s="182"/>
      <c r="BUA7" s="182"/>
      <c r="BUB7" s="182"/>
      <c r="BUC7" s="182"/>
      <c r="BUD7" s="182"/>
      <c r="BUE7" s="182"/>
      <c r="BUF7" s="182"/>
      <c r="BUG7" s="182"/>
      <c r="BUH7" s="182"/>
      <c r="BUI7" s="182"/>
      <c r="BUJ7" s="182"/>
      <c r="BUK7" s="182"/>
      <c r="BUL7" s="182"/>
      <c r="BUM7" s="182"/>
      <c r="BUN7" s="182"/>
      <c r="BUO7" s="182"/>
      <c r="BUP7" s="182"/>
      <c r="BUQ7" s="182"/>
      <c r="BUR7" s="182"/>
      <c r="BUS7" s="182"/>
      <c r="BUT7" s="182"/>
      <c r="BUU7" s="182"/>
      <c r="BUV7" s="182"/>
      <c r="BUW7" s="182"/>
      <c r="BUX7" s="182"/>
      <c r="BUY7" s="182"/>
      <c r="BUZ7" s="182"/>
      <c r="BVA7" s="182"/>
      <c r="BVB7" s="182"/>
      <c r="BVC7" s="182"/>
      <c r="BVD7" s="182"/>
      <c r="BVE7" s="182"/>
      <c r="BVF7" s="182"/>
      <c r="BVG7" s="182"/>
      <c r="BVH7" s="182"/>
      <c r="BVI7" s="182"/>
      <c r="BVJ7" s="182"/>
      <c r="BVK7" s="182"/>
      <c r="BVL7" s="182"/>
      <c r="BVM7" s="182"/>
      <c r="BVN7" s="182"/>
      <c r="BVO7" s="182"/>
      <c r="BVP7" s="182"/>
      <c r="BVQ7" s="182"/>
      <c r="BVR7" s="182"/>
      <c r="BVS7" s="182"/>
      <c r="BVT7" s="182"/>
      <c r="BVU7" s="182"/>
      <c r="BVV7" s="182"/>
      <c r="BVW7" s="182"/>
      <c r="BVX7" s="182"/>
      <c r="BVY7" s="182"/>
      <c r="BVZ7" s="182"/>
      <c r="BWA7" s="182"/>
      <c r="BWB7" s="182"/>
      <c r="BWC7" s="182"/>
      <c r="BWD7" s="182"/>
      <c r="BWE7" s="182"/>
      <c r="BWF7" s="182"/>
      <c r="BWG7" s="182"/>
      <c r="BWH7" s="182"/>
      <c r="BWI7" s="182"/>
      <c r="BWJ7" s="182"/>
      <c r="BWK7" s="182"/>
      <c r="BWL7" s="182"/>
      <c r="BWM7" s="182"/>
      <c r="BWN7" s="182"/>
      <c r="BWO7" s="182"/>
      <c r="BWP7" s="182"/>
      <c r="BWQ7" s="182"/>
      <c r="BWR7" s="182"/>
      <c r="BWS7" s="182"/>
      <c r="BWT7" s="182"/>
      <c r="BWU7" s="182"/>
      <c r="BWV7" s="182"/>
      <c r="BWW7" s="182"/>
      <c r="BWX7" s="182"/>
      <c r="BWY7" s="182"/>
      <c r="BWZ7" s="182"/>
      <c r="BXA7" s="182"/>
      <c r="BXB7" s="182"/>
      <c r="BXC7" s="182"/>
      <c r="BXD7" s="182"/>
      <c r="BXE7" s="182"/>
      <c r="BXF7" s="182"/>
      <c r="BXG7" s="182"/>
      <c r="BXH7" s="182"/>
      <c r="BXI7" s="182"/>
      <c r="BXJ7" s="182"/>
      <c r="BXK7" s="182"/>
      <c r="BXL7" s="182"/>
      <c r="BXM7" s="182"/>
      <c r="BXN7" s="182"/>
      <c r="BXO7" s="182"/>
      <c r="BXP7" s="182"/>
      <c r="BXQ7" s="182"/>
      <c r="BXR7" s="182"/>
      <c r="BXS7" s="182"/>
      <c r="BXT7" s="182"/>
      <c r="BXU7" s="182"/>
      <c r="BXV7" s="182"/>
      <c r="BXW7" s="182"/>
      <c r="BXX7" s="182"/>
      <c r="BXY7" s="182"/>
      <c r="BXZ7" s="182"/>
      <c r="BYA7" s="182"/>
      <c r="BYB7" s="182"/>
      <c r="BYC7" s="182"/>
      <c r="BYD7" s="182"/>
      <c r="BYE7" s="182"/>
      <c r="BYF7" s="182"/>
      <c r="BYG7" s="182"/>
      <c r="BYH7" s="182"/>
      <c r="BYI7" s="182"/>
      <c r="BYJ7" s="182"/>
      <c r="BYK7" s="182"/>
      <c r="BYL7" s="182"/>
      <c r="BYM7" s="182"/>
      <c r="BYN7" s="182"/>
      <c r="BYO7" s="182"/>
      <c r="BYP7" s="182"/>
      <c r="BYQ7" s="182"/>
      <c r="BYR7" s="182"/>
      <c r="BYS7" s="182"/>
      <c r="BYT7" s="182"/>
      <c r="BYU7" s="182"/>
      <c r="BYV7" s="182"/>
      <c r="BYW7" s="182"/>
      <c r="BYX7" s="182"/>
      <c r="BYY7" s="182"/>
      <c r="BYZ7" s="182"/>
      <c r="BZA7" s="182"/>
      <c r="BZB7" s="182"/>
      <c r="BZC7" s="182"/>
      <c r="BZD7" s="182"/>
      <c r="BZE7" s="182"/>
      <c r="BZF7" s="182"/>
      <c r="BZG7" s="182"/>
      <c r="BZH7" s="182"/>
      <c r="BZI7" s="182"/>
      <c r="BZJ7" s="182"/>
      <c r="BZK7" s="182"/>
      <c r="BZL7" s="182"/>
      <c r="BZM7" s="182"/>
      <c r="BZN7" s="182"/>
      <c r="BZO7" s="182"/>
      <c r="BZP7" s="182"/>
      <c r="BZQ7" s="182"/>
      <c r="BZR7" s="182"/>
      <c r="BZS7" s="182"/>
      <c r="BZT7" s="182"/>
      <c r="BZU7" s="182"/>
      <c r="BZV7" s="182"/>
      <c r="BZW7" s="182"/>
      <c r="BZX7" s="182"/>
      <c r="BZY7" s="182"/>
      <c r="BZZ7" s="182"/>
      <c r="CAA7" s="182"/>
      <c r="CAB7" s="182"/>
      <c r="CAC7" s="182"/>
      <c r="CAD7" s="182"/>
      <c r="CAE7" s="182"/>
      <c r="CAF7" s="182"/>
      <c r="CAG7" s="182"/>
      <c r="CAH7" s="182"/>
      <c r="CAI7" s="182"/>
      <c r="CAJ7" s="182"/>
      <c r="CAK7" s="182"/>
      <c r="CAL7" s="182"/>
      <c r="CAM7" s="182"/>
      <c r="CAN7" s="182"/>
      <c r="CAO7" s="182"/>
      <c r="CAP7" s="182"/>
      <c r="CAQ7" s="182"/>
      <c r="CAR7" s="182"/>
      <c r="CAS7" s="182"/>
      <c r="CAT7" s="182"/>
      <c r="CAU7" s="182"/>
      <c r="CAV7" s="182"/>
      <c r="CAW7" s="182"/>
      <c r="CAX7" s="182"/>
      <c r="CAY7" s="182"/>
      <c r="CAZ7" s="182"/>
      <c r="CBA7" s="182"/>
      <c r="CBB7" s="182"/>
      <c r="CBC7" s="182"/>
      <c r="CBD7" s="182"/>
      <c r="CBE7" s="182"/>
      <c r="CBF7" s="182"/>
      <c r="CBG7" s="182"/>
      <c r="CBH7" s="182"/>
      <c r="CBI7" s="182"/>
      <c r="CBJ7" s="182"/>
      <c r="CBK7" s="182"/>
      <c r="CBL7" s="182"/>
      <c r="CBM7" s="182"/>
      <c r="CBN7" s="182"/>
      <c r="CBO7" s="182"/>
      <c r="CBP7" s="182"/>
      <c r="CBQ7" s="182"/>
      <c r="CBR7" s="182"/>
      <c r="CBS7" s="182"/>
      <c r="CBT7" s="182"/>
      <c r="CBU7" s="182"/>
      <c r="CBV7" s="182"/>
      <c r="CBW7" s="182"/>
      <c r="CBX7" s="182"/>
      <c r="CBY7" s="182"/>
      <c r="CBZ7" s="182"/>
      <c r="CCA7" s="182"/>
      <c r="CCB7" s="182"/>
      <c r="CCC7" s="182"/>
      <c r="CCD7" s="182"/>
      <c r="CCE7" s="182"/>
      <c r="CCF7" s="182"/>
      <c r="CCG7" s="182"/>
      <c r="CCH7" s="182"/>
      <c r="CCI7" s="182"/>
      <c r="CCJ7" s="182"/>
      <c r="CCK7" s="182"/>
      <c r="CCL7" s="182"/>
      <c r="CCM7" s="182"/>
      <c r="CCN7" s="182"/>
      <c r="CCO7" s="182"/>
      <c r="CCP7" s="182"/>
      <c r="CCQ7" s="182"/>
      <c r="CCR7" s="182"/>
      <c r="CCS7" s="182"/>
      <c r="CCT7" s="182"/>
      <c r="CCU7" s="182"/>
      <c r="CCV7" s="182"/>
      <c r="CCW7" s="182"/>
      <c r="CCX7" s="182"/>
      <c r="CCY7" s="182"/>
      <c r="CCZ7" s="182"/>
      <c r="CDA7" s="182"/>
      <c r="CDB7" s="182"/>
      <c r="CDC7" s="182"/>
      <c r="CDD7" s="182"/>
      <c r="CDE7" s="182"/>
      <c r="CDF7" s="182"/>
      <c r="CDG7" s="182"/>
      <c r="CDH7" s="182"/>
      <c r="CDI7" s="182"/>
      <c r="CDJ7" s="182"/>
      <c r="CDK7" s="182"/>
      <c r="CDL7" s="182"/>
      <c r="CDM7" s="182"/>
      <c r="CDN7" s="182"/>
      <c r="CDO7" s="182"/>
      <c r="CDP7" s="182"/>
      <c r="CDQ7" s="182"/>
      <c r="CDR7" s="182"/>
      <c r="CDS7" s="182"/>
      <c r="CDT7" s="182"/>
      <c r="CDU7" s="182"/>
      <c r="CDV7" s="182"/>
      <c r="CDW7" s="182"/>
      <c r="CDX7" s="182"/>
      <c r="CDY7" s="182"/>
      <c r="CDZ7" s="182"/>
      <c r="CEA7" s="182"/>
      <c r="CEB7" s="182"/>
      <c r="CEC7" s="182"/>
      <c r="CED7" s="182"/>
      <c r="CEE7" s="182"/>
      <c r="CEF7" s="182"/>
      <c r="CEG7" s="182"/>
      <c r="CEH7" s="182"/>
      <c r="CEI7" s="182"/>
      <c r="CEJ7" s="182"/>
      <c r="CEK7" s="182"/>
      <c r="CEL7" s="182"/>
      <c r="CEM7" s="182"/>
      <c r="CEN7" s="182"/>
      <c r="CEO7" s="182"/>
      <c r="CEP7" s="182"/>
      <c r="CEQ7" s="182"/>
      <c r="CER7" s="182"/>
      <c r="CES7" s="182"/>
      <c r="CET7" s="182"/>
      <c r="CEU7" s="182"/>
      <c r="CEV7" s="182"/>
      <c r="CEW7" s="182"/>
      <c r="CEX7" s="182"/>
      <c r="CEY7" s="182"/>
      <c r="CEZ7" s="182"/>
      <c r="CFA7" s="182"/>
      <c r="CFB7" s="182"/>
      <c r="CFC7" s="182"/>
      <c r="CFD7" s="182"/>
      <c r="CFE7" s="182"/>
      <c r="CFF7" s="182"/>
      <c r="CFG7" s="182"/>
      <c r="CFH7" s="182"/>
      <c r="CFI7" s="182"/>
      <c r="CFJ7" s="182"/>
      <c r="CFK7" s="182"/>
      <c r="CFL7" s="182"/>
      <c r="CFM7" s="182"/>
      <c r="CFN7" s="182"/>
      <c r="CFO7" s="182"/>
      <c r="CFP7" s="182"/>
      <c r="CFQ7" s="182"/>
      <c r="CFR7" s="182"/>
      <c r="CFS7" s="182"/>
      <c r="CFT7" s="182"/>
      <c r="CFU7" s="182"/>
      <c r="CFV7" s="182"/>
      <c r="CFW7" s="182"/>
      <c r="CFX7" s="182"/>
      <c r="CFY7" s="182"/>
      <c r="CFZ7" s="182"/>
      <c r="CGA7" s="182"/>
      <c r="CGB7" s="182"/>
      <c r="CGC7" s="182"/>
      <c r="CGD7" s="182"/>
      <c r="CGE7" s="182"/>
      <c r="CGF7" s="182"/>
      <c r="CGG7" s="182"/>
      <c r="CGH7" s="182"/>
      <c r="CGI7" s="182"/>
      <c r="CGJ7" s="182"/>
      <c r="CGK7" s="182"/>
      <c r="CGL7" s="182"/>
      <c r="CGM7" s="182"/>
      <c r="CGN7" s="182"/>
      <c r="CGO7" s="182"/>
      <c r="CGP7" s="182"/>
      <c r="CGQ7" s="182"/>
      <c r="CGR7" s="182"/>
      <c r="CGS7" s="182"/>
      <c r="CGT7" s="182"/>
      <c r="CGU7" s="182"/>
      <c r="CGV7" s="182"/>
      <c r="CGW7" s="182"/>
      <c r="CGX7" s="182"/>
      <c r="CGY7" s="182"/>
      <c r="CGZ7" s="182"/>
      <c r="CHA7" s="182"/>
      <c r="CHB7" s="182"/>
      <c r="CHC7" s="182"/>
      <c r="CHD7" s="182"/>
      <c r="CHE7" s="182"/>
      <c r="CHF7" s="182"/>
      <c r="CHG7" s="182"/>
      <c r="CHH7" s="182"/>
      <c r="CHI7" s="182"/>
      <c r="CHJ7" s="182"/>
      <c r="CHK7" s="182"/>
      <c r="CHL7" s="182"/>
      <c r="CHM7" s="182"/>
      <c r="CHN7" s="182"/>
      <c r="CHO7" s="182"/>
      <c r="CHP7" s="182"/>
      <c r="CHQ7" s="182"/>
      <c r="CHR7" s="182"/>
      <c r="CHS7" s="182"/>
      <c r="CHT7" s="182"/>
      <c r="CHU7" s="182"/>
      <c r="CHV7" s="182"/>
      <c r="CHW7" s="182"/>
      <c r="CHX7" s="182"/>
      <c r="CHY7" s="182"/>
      <c r="CHZ7" s="182"/>
      <c r="CIA7" s="182"/>
      <c r="CIB7" s="182"/>
      <c r="CIC7" s="182"/>
      <c r="CID7" s="182"/>
      <c r="CIE7" s="182"/>
      <c r="CIF7" s="182"/>
      <c r="CIG7" s="182"/>
      <c r="CIH7" s="182"/>
      <c r="CII7" s="182"/>
      <c r="CIJ7" s="182"/>
      <c r="CIK7" s="182"/>
      <c r="CIL7" s="182"/>
      <c r="CIM7" s="182"/>
      <c r="CIN7" s="182"/>
      <c r="CIO7" s="182"/>
      <c r="CIP7" s="182"/>
      <c r="CIQ7" s="182"/>
      <c r="CIR7" s="182"/>
      <c r="CIS7" s="182"/>
      <c r="CIT7" s="182"/>
      <c r="CIU7" s="182"/>
      <c r="CIV7" s="182"/>
      <c r="CIW7" s="182"/>
    </row>
    <row r="8" spans="1:2285" x14ac:dyDescent="0.25">
      <c r="AI8" s="15"/>
      <c r="JT8" s="182"/>
      <c r="JU8" s="182"/>
      <c r="JV8" s="182"/>
      <c r="JW8" s="182"/>
      <c r="JX8" s="182"/>
      <c r="JY8" s="182"/>
      <c r="JZ8" s="182"/>
      <c r="KA8" s="182"/>
      <c r="KB8" s="182"/>
      <c r="KC8" s="182"/>
      <c r="KD8" s="182"/>
      <c r="KE8" s="182"/>
      <c r="KF8" s="182"/>
      <c r="KG8" s="182"/>
      <c r="KH8" s="182"/>
      <c r="KI8" s="182"/>
      <c r="KJ8" s="182"/>
      <c r="KK8" s="182"/>
      <c r="KL8" s="182"/>
      <c r="KM8" s="182"/>
      <c r="KN8" s="182"/>
      <c r="KO8" s="182"/>
      <c r="KP8" s="182"/>
      <c r="KQ8" s="182"/>
      <c r="KR8" s="182"/>
      <c r="KS8" s="182"/>
      <c r="KT8" s="182"/>
      <c r="KU8" s="182"/>
      <c r="KV8" s="182"/>
      <c r="KW8" s="182"/>
      <c r="KX8" s="182"/>
      <c r="KY8" s="182"/>
      <c r="KZ8" s="182"/>
      <c r="LA8" s="182"/>
      <c r="LB8" s="182"/>
      <c r="LC8" s="182"/>
      <c r="LD8" s="182"/>
      <c r="LE8" s="182"/>
      <c r="LF8" s="182"/>
      <c r="LG8" s="182"/>
      <c r="LH8" s="182"/>
      <c r="LI8" s="182"/>
      <c r="LJ8" s="182"/>
      <c r="LK8" s="182"/>
      <c r="LL8" s="182"/>
      <c r="LM8" s="182"/>
      <c r="LN8" s="182"/>
      <c r="LO8" s="182"/>
      <c r="LP8" s="182"/>
      <c r="LQ8" s="182"/>
      <c r="LR8" s="182"/>
      <c r="LS8" s="182"/>
      <c r="LT8" s="182"/>
      <c r="LU8" s="182"/>
      <c r="LV8" s="182"/>
      <c r="LW8" s="182"/>
      <c r="LX8" s="182"/>
      <c r="LY8" s="182"/>
      <c r="LZ8" s="182"/>
      <c r="MA8" s="182"/>
      <c r="MB8" s="182"/>
      <c r="MC8" s="182"/>
      <c r="MD8" s="182"/>
      <c r="ME8" s="182"/>
      <c r="MF8" s="182"/>
      <c r="MG8" s="182"/>
      <c r="MH8" s="182"/>
      <c r="MI8" s="182"/>
      <c r="MJ8" s="182"/>
      <c r="MK8" s="182"/>
      <c r="ML8" s="182"/>
      <c r="MM8" s="182"/>
      <c r="MN8" s="182"/>
      <c r="MO8" s="182"/>
      <c r="MP8" s="182"/>
      <c r="MQ8" s="182"/>
      <c r="MR8" s="182"/>
      <c r="MS8" s="182"/>
      <c r="MT8" s="182"/>
      <c r="MU8" s="182"/>
      <c r="MV8" s="182"/>
      <c r="MW8" s="182"/>
      <c r="MX8" s="182"/>
      <c r="MY8" s="182"/>
      <c r="MZ8" s="182"/>
      <c r="NA8" s="182"/>
      <c r="NB8" s="182"/>
      <c r="NC8" s="182"/>
      <c r="ND8" s="182"/>
      <c r="NE8" s="182"/>
      <c r="NF8" s="182"/>
      <c r="NG8" s="182"/>
      <c r="NH8" s="182"/>
      <c r="NI8" s="182"/>
      <c r="NJ8" s="182"/>
      <c r="NK8" s="182"/>
      <c r="NL8" s="182"/>
      <c r="NM8" s="182"/>
      <c r="NN8" s="182"/>
      <c r="NO8" s="182"/>
      <c r="NP8" s="182"/>
      <c r="NQ8" s="182"/>
      <c r="NR8" s="182"/>
      <c r="NS8" s="182"/>
      <c r="NT8" s="182"/>
      <c r="NU8" s="182"/>
      <c r="NV8" s="182"/>
      <c r="NW8" s="182"/>
      <c r="NX8" s="182"/>
      <c r="NY8" s="182"/>
      <c r="NZ8" s="182"/>
      <c r="OA8" s="182"/>
      <c r="OB8" s="182"/>
      <c r="OC8" s="182"/>
      <c r="OD8" s="182"/>
      <c r="OE8" s="182"/>
      <c r="OF8" s="182"/>
      <c r="OG8" s="182"/>
      <c r="OH8" s="182"/>
      <c r="OI8" s="182"/>
      <c r="OJ8" s="182"/>
      <c r="OK8" s="182"/>
      <c r="OL8" s="182"/>
      <c r="OM8" s="182"/>
      <c r="ON8" s="182"/>
      <c r="OO8" s="182"/>
      <c r="OP8" s="182"/>
      <c r="OQ8" s="182"/>
      <c r="OR8" s="182"/>
      <c r="OS8" s="182"/>
      <c r="OT8" s="182"/>
      <c r="OU8" s="182"/>
      <c r="OV8" s="182"/>
      <c r="OW8" s="182"/>
      <c r="OX8" s="182"/>
      <c r="OY8" s="182"/>
      <c r="OZ8" s="182"/>
      <c r="PA8" s="182"/>
      <c r="PB8" s="182"/>
      <c r="PC8" s="182"/>
      <c r="PD8" s="182"/>
      <c r="PE8" s="182"/>
      <c r="PF8" s="182"/>
      <c r="PG8" s="182"/>
      <c r="PH8" s="182"/>
      <c r="PI8" s="182"/>
      <c r="PJ8" s="182"/>
      <c r="PK8" s="182"/>
      <c r="PL8" s="182"/>
      <c r="PM8" s="182"/>
      <c r="PN8" s="182"/>
      <c r="PO8" s="182"/>
      <c r="PP8" s="182"/>
      <c r="PQ8" s="182"/>
      <c r="PR8" s="182"/>
      <c r="PS8" s="182"/>
      <c r="PT8" s="182"/>
      <c r="PU8" s="182"/>
      <c r="PV8" s="182"/>
      <c r="PW8" s="182"/>
      <c r="PX8" s="182"/>
      <c r="PY8" s="182"/>
      <c r="PZ8" s="182"/>
      <c r="QA8" s="182"/>
      <c r="QB8" s="182"/>
      <c r="QC8" s="182"/>
      <c r="QD8" s="182"/>
      <c r="QE8" s="182"/>
      <c r="QF8" s="182"/>
      <c r="QG8" s="182"/>
      <c r="QH8" s="182"/>
      <c r="QI8" s="182"/>
      <c r="QJ8" s="182"/>
      <c r="QK8" s="182"/>
      <c r="QL8" s="182"/>
      <c r="QM8" s="182"/>
      <c r="QN8" s="182"/>
      <c r="QO8" s="182"/>
      <c r="QP8" s="182"/>
      <c r="QQ8" s="182"/>
      <c r="QR8" s="182"/>
      <c r="QS8" s="182"/>
      <c r="QT8" s="182"/>
      <c r="QU8" s="182"/>
      <c r="QV8" s="182"/>
      <c r="QW8" s="182"/>
      <c r="QX8" s="182"/>
      <c r="QY8" s="182"/>
      <c r="QZ8" s="182"/>
      <c r="RA8" s="182"/>
      <c r="RB8" s="182"/>
      <c r="RC8" s="182"/>
      <c r="RD8" s="182"/>
      <c r="RE8" s="182"/>
      <c r="RF8" s="182"/>
      <c r="RG8" s="182"/>
      <c r="RH8" s="182"/>
      <c r="RI8" s="182"/>
      <c r="RJ8" s="182"/>
      <c r="RK8" s="182"/>
      <c r="RL8" s="182"/>
      <c r="RM8" s="182"/>
      <c r="RN8" s="182"/>
      <c r="RO8" s="182"/>
      <c r="RP8" s="182"/>
      <c r="RQ8" s="182"/>
      <c r="RR8" s="182"/>
      <c r="RS8" s="182"/>
      <c r="RT8" s="182"/>
      <c r="RU8" s="182"/>
      <c r="RV8" s="182"/>
      <c r="RW8" s="182"/>
      <c r="RX8" s="182"/>
      <c r="RY8" s="182"/>
      <c r="RZ8" s="182"/>
      <c r="SA8" s="182"/>
      <c r="SB8" s="182"/>
      <c r="SC8" s="182"/>
      <c r="SD8" s="182"/>
      <c r="SE8" s="182"/>
      <c r="SF8" s="182"/>
      <c r="SG8" s="182"/>
      <c r="SH8" s="182"/>
      <c r="SI8" s="182"/>
      <c r="SJ8" s="182"/>
      <c r="SK8" s="182"/>
      <c r="SL8" s="182"/>
      <c r="SM8" s="182"/>
      <c r="SN8" s="182"/>
      <c r="SO8" s="182"/>
      <c r="SP8" s="182"/>
      <c r="SQ8" s="182"/>
      <c r="SR8" s="182"/>
      <c r="SS8" s="182"/>
      <c r="ST8" s="182"/>
      <c r="SU8" s="182"/>
      <c r="SV8" s="182"/>
      <c r="SW8" s="182"/>
      <c r="SX8" s="182"/>
      <c r="SY8" s="182"/>
      <c r="SZ8" s="182"/>
      <c r="TA8" s="182"/>
      <c r="TB8" s="182"/>
      <c r="TC8" s="182"/>
      <c r="TD8" s="182"/>
      <c r="TE8" s="182"/>
      <c r="TF8" s="182"/>
      <c r="TG8" s="182"/>
      <c r="TH8" s="182"/>
      <c r="TI8" s="182"/>
      <c r="TJ8" s="182"/>
      <c r="TK8" s="182"/>
      <c r="TL8" s="182"/>
      <c r="TM8" s="182"/>
      <c r="TN8" s="182"/>
      <c r="TO8" s="182"/>
      <c r="TP8" s="182"/>
      <c r="TQ8" s="182"/>
      <c r="TR8" s="182"/>
      <c r="TS8" s="182"/>
      <c r="TT8" s="182"/>
      <c r="TU8" s="182"/>
      <c r="TV8" s="182"/>
      <c r="TW8" s="182"/>
      <c r="TX8" s="182"/>
      <c r="TY8" s="182"/>
      <c r="TZ8" s="182"/>
      <c r="UA8" s="182"/>
      <c r="UB8" s="182"/>
      <c r="UC8" s="182"/>
      <c r="UD8" s="182"/>
      <c r="UE8" s="182"/>
      <c r="UF8" s="182"/>
      <c r="UG8" s="182"/>
      <c r="UH8" s="182"/>
      <c r="UI8" s="182"/>
      <c r="UJ8" s="182"/>
      <c r="UK8" s="182"/>
      <c r="UL8" s="182"/>
      <c r="UM8" s="182"/>
      <c r="UN8" s="182"/>
      <c r="UO8" s="182"/>
      <c r="UP8" s="182"/>
      <c r="UQ8" s="182"/>
      <c r="UR8" s="182"/>
      <c r="US8" s="182"/>
      <c r="UT8" s="182"/>
      <c r="UU8" s="182"/>
      <c r="UV8" s="182"/>
      <c r="UW8" s="182"/>
      <c r="UX8" s="182"/>
      <c r="UY8" s="182"/>
      <c r="UZ8" s="182"/>
      <c r="VA8" s="182"/>
      <c r="VB8" s="182"/>
      <c r="VC8" s="182"/>
      <c r="VD8" s="182"/>
      <c r="VE8" s="182"/>
      <c r="VF8" s="182"/>
      <c r="VG8" s="182"/>
      <c r="VH8" s="182"/>
      <c r="VI8" s="182"/>
      <c r="VJ8" s="182"/>
      <c r="VK8" s="182"/>
      <c r="VL8" s="182"/>
      <c r="VM8" s="182"/>
      <c r="VN8" s="182"/>
      <c r="VO8" s="182"/>
      <c r="VP8" s="182"/>
      <c r="VQ8" s="182"/>
      <c r="VR8" s="182"/>
      <c r="VS8" s="182"/>
      <c r="VT8" s="182"/>
      <c r="VU8" s="182"/>
      <c r="VV8" s="182"/>
      <c r="VW8" s="182"/>
      <c r="VX8" s="182"/>
      <c r="VY8" s="182"/>
      <c r="VZ8" s="182"/>
      <c r="WA8" s="182"/>
      <c r="WB8" s="182"/>
      <c r="WC8" s="182"/>
      <c r="WD8" s="182"/>
      <c r="WE8" s="182"/>
      <c r="WF8" s="182"/>
      <c r="WG8" s="182"/>
      <c r="WH8" s="182"/>
      <c r="WI8" s="182"/>
      <c r="WJ8" s="182"/>
      <c r="WK8" s="182"/>
      <c r="WL8" s="182"/>
      <c r="WM8" s="182"/>
      <c r="WN8" s="182"/>
      <c r="WO8" s="182"/>
      <c r="WP8" s="182"/>
      <c r="WQ8" s="182"/>
      <c r="WR8" s="182"/>
      <c r="WS8" s="182"/>
      <c r="WT8" s="182"/>
      <c r="WU8" s="182"/>
      <c r="WV8" s="182"/>
      <c r="WW8" s="182"/>
      <c r="WX8" s="182"/>
      <c r="WY8" s="182"/>
      <c r="WZ8" s="182"/>
      <c r="XA8" s="182"/>
      <c r="XB8" s="182"/>
      <c r="XC8" s="182"/>
      <c r="XD8" s="182"/>
      <c r="XE8" s="182"/>
      <c r="XF8" s="182"/>
      <c r="XG8" s="182"/>
      <c r="XH8" s="182"/>
      <c r="XI8" s="182"/>
      <c r="XJ8" s="182"/>
      <c r="XK8" s="182"/>
      <c r="XL8" s="182"/>
      <c r="XM8" s="182"/>
      <c r="XN8" s="182"/>
      <c r="XO8" s="182"/>
      <c r="XP8" s="182"/>
      <c r="XQ8" s="182"/>
      <c r="XR8" s="182"/>
      <c r="XS8" s="182"/>
      <c r="XT8" s="182"/>
      <c r="XU8" s="182"/>
      <c r="XV8" s="182"/>
      <c r="XW8" s="182"/>
      <c r="XX8" s="182"/>
      <c r="XY8" s="182"/>
      <c r="XZ8" s="182"/>
      <c r="YA8" s="182"/>
      <c r="YB8" s="182"/>
      <c r="YC8" s="182"/>
      <c r="YD8" s="182"/>
      <c r="YE8" s="182"/>
      <c r="YF8" s="182"/>
      <c r="YG8" s="182"/>
      <c r="YH8" s="182"/>
      <c r="YI8" s="182"/>
      <c r="YJ8" s="182"/>
      <c r="YK8" s="182"/>
      <c r="YL8" s="182"/>
      <c r="YM8" s="182"/>
      <c r="YN8" s="182"/>
      <c r="YO8" s="182"/>
      <c r="YP8" s="182"/>
      <c r="YQ8" s="182"/>
      <c r="YR8" s="182"/>
      <c r="YS8" s="182"/>
      <c r="YT8" s="182"/>
      <c r="YU8" s="182"/>
      <c r="YV8" s="182"/>
      <c r="YW8" s="182"/>
      <c r="YX8" s="182"/>
      <c r="YY8" s="182"/>
      <c r="YZ8" s="182"/>
      <c r="ZA8" s="182"/>
      <c r="ZB8" s="182"/>
      <c r="ZC8" s="182"/>
      <c r="ZD8" s="182"/>
      <c r="ZE8" s="182"/>
      <c r="ZF8" s="182"/>
      <c r="ZG8" s="182"/>
      <c r="ZH8" s="182"/>
      <c r="ZI8" s="182"/>
      <c r="ZJ8" s="182"/>
      <c r="ZK8" s="182"/>
      <c r="ZL8" s="182"/>
      <c r="ZM8" s="182"/>
      <c r="ZN8" s="182"/>
      <c r="ZO8" s="182"/>
      <c r="ZP8" s="182"/>
      <c r="ZQ8" s="182"/>
      <c r="ZR8" s="182"/>
      <c r="ZS8" s="182"/>
      <c r="ZT8" s="182"/>
      <c r="ZU8" s="182"/>
      <c r="ZV8" s="182"/>
      <c r="ZW8" s="182"/>
      <c r="ZX8" s="182"/>
      <c r="ZY8" s="182"/>
      <c r="ZZ8" s="182"/>
      <c r="AAA8" s="182"/>
      <c r="AAB8" s="182"/>
      <c r="AAC8" s="182"/>
      <c r="AAD8" s="182"/>
      <c r="AAE8" s="182"/>
      <c r="AAF8" s="182"/>
      <c r="AAG8" s="182"/>
      <c r="AAH8" s="182"/>
      <c r="AAI8" s="182"/>
      <c r="AAJ8" s="182"/>
      <c r="AAK8" s="182"/>
      <c r="AAL8" s="182"/>
      <c r="AAM8" s="182"/>
      <c r="AAN8" s="182"/>
      <c r="AAO8" s="182"/>
      <c r="AAP8" s="182"/>
      <c r="AAQ8" s="182"/>
      <c r="AAR8" s="182"/>
      <c r="AAS8" s="182"/>
      <c r="AAT8" s="182"/>
      <c r="AAU8" s="182"/>
      <c r="AAV8" s="182"/>
      <c r="AAW8" s="182"/>
      <c r="AAX8" s="182"/>
      <c r="AAY8" s="182"/>
      <c r="AAZ8" s="182"/>
      <c r="ABA8" s="182"/>
      <c r="ABB8" s="182"/>
      <c r="ABC8" s="182"/>
      <c r="ABD8" s="182"/>
      <c r="ABE8" s="182"/>
      <c r="ABF8" s="182"/>
      <c r="ABG8" s="182"/>
      <c r="ABH8" s="182"/>
      <c r="ABI8" s="182"/>
      <c r="ABJ8" s="182"/>
      <c r="ABK8" s="182"/>
      <c r="ABL8" s="182"/>
      <c r="ABM8" s="182"/>
      <c r="ABN8" s="182"/>
      <c r="ABO8" s="182"/>
      <c r="ABP8" s="182"/>
      <c r="ABQ8" s="182"/>
      <c r="ABR8" s="182"/>
      <c r="ABS8" s="182"/>
      <c r="ABT8" s="182"/>
      <c r="ABU8" s="182"/>
      <c r="ABV8" s="182"/>
      <c r="ABW8" s="182"/>
      <c r="ABX8" s="182"/>
      <c r="ABY8" s="182"/>
      <c r="ABZ8" s="182"/>
      <c r="ACA8" s="182"/>
      <c r="ACB8" s="182"/>
      <c r="ACC8" s="182"/>
      <c r="ACD8" s="182"/>
      <c r="ACE8" s="182"/>
      <c r="ACF8" s="182"/>
      <c r="ACG8" s="182"/>
      <c r="ACH8" s="182"/>
      <c r="ACI8" s="182"/>
      <c r="ACJ8" s="182"/>
      <c r="ACK8" s="182"/>
      <c r="ACL8" s="182"/>
      <c r="ACM8" s="182"/>
      <c r="ACN8" s="182"/>
      <c r="ACO8" s="182"/>
      <c r="ACP8" s="182"/>
      <c r="ACQ8" s="182"/>
      <c r="ACR8" s="182"/>
      <c r="ACS8" s="182"/>
      <c r="ACT8" s="182"/>
      <c r="ACU8" s="182"/>
      <c r="ACV8" s="182"/>
      <c r="ACW8" s="182"/>
      <c r="ACX8" s="182"/>
      <c r="ACY8" s="182"/>
      <c r="ACZ8" s="182"/>
      <c r="ADA8" s="182"/>
      <c r="ADB8" s="182"/>
      <c r="ADC8" s="182"/>
      <c r="ADD8" s="182"/>
      <c r="ADE8" s="182"/>
      <c r="ADF8" s="182"/>
      <c r="ADG8" s="182"/>
      <c r="ADH8" s="182"/>
      <c r="ADI8" s="182"/>
      <c r="ADJ8" s="182"/>
      <c r="ADK8" s="182"/>
      <c r="ADL8" s="182"/>
      <c r="ADM8" s="182"/>
      <c r="ADN8" s="182"/>
      <c r="ADO8" s="182"/>
      <c r="ADP8" s="182"/>
      <c r="ADQ8" s="182"/>
      <c r="ADR8" s="182"/>
      <c r="ADS8" s="182"/>
      <c r="ADT8" s="182"/>
      <c r="ADU8" s="182"/>
      <c r="ADV8" s="182"/>
      <c r="ADW8" s="182"/>
      <c r="ADX8" s="182"/>
      <c r="ADY8" s="182"/>
      <c r="ADZ8" s="182"/>
      <c r="AEA8" s="182"/>
      <c r="AEB8" s="182"/>
      <c r="AEC8" s="182"/>
      <c r="AED8" s="182"/>
      <c r="AEE8" s="182"/>
      <c r="AEF8" s="182"/>
      <c r="AEG8" s="182"/>
      <c r="AEH8" s="182"/>
      <c r="AEI8" s="182"/>
      <c r="AEJ8" s="182"/>
      <c r="AEK8" s="182"/>
      <c r="AEL8" s="182"/>
      <c r="AEM8" s="182"/>
      <c r="AEN8" s="182"/>
      <c r="AEO8" s="182"/>
      <c r="AEP8" s="182"/>
      <c r="AEQ8" s="182"/>
      <c r="AER8" s="182"/>
      <c r="AES8" s="182"/>
      <c r="AET8" s="182"/>
      <c r="AEU8" s="182"/>
      <c r="AEV8" s="182"/>
      <c r="AEW8" s="182"/>
      <c r="AEX8" s="182"/>
      <c r="AEY8" s="182"/>
      <c r="AEZ8" s="182"/>
      <c r="AFA8" s="182"/>
      <c r="AFB8" s="182"/>
      <c r="AFC8" s="182"/>
      <c r="AFD8" s="182"/>
      <c r="AFE8" s="182"/>
      <c r="AFF8" s="182"/>
      <c r="AFG8" s="182"/>
      <c r="AFH8" s="182"/>
      <c r="AFI8" s="182"/>
      <c r="AFJ8" s="182"/>
      <c r="AFK8" s="182"/>
      <c r="AFL8" s="182"/>
      <c r="AFM8" s="182"/>
      <c r="AFN8" s="182"/>
      <c r="AFO8" s="182"/>
      <c r="AFP8" s="182"/>
      <c r="AFQ8" s="182"/>
      <c r="AFR8" s="182"/>
      <c r="AFS8" s="182"/>
      <c r="AFT8" s="182"/>
      <c r="AFU8" s="182"/>
      <c r="AFV8" s="182"/>
      <c r="AFW8" s="182"/>
      <c r="AFX8" s="182"/>
      <c r="AFY8" s="182"/>
      <c r="AFZ8" s="182"/>
      <c r="AGA8" s="182"/>
      <c r="AGB8" s="182"/>
      <c r="AGC8" s="182"/>
      <c r="AGD8" s="182"/>
      <c r="AGE8" s="182"/>
      <c r="AGF8" s="182"/>
      <c r="AGG8" s="182"/>
      <c r="AGH8" s="182"/>
      <c r="AGI8" s="182"/>
      <c r="AGJ8" s="182"/>
      <c r="AGK8" s="182"/>
      <c r="AGL8" s="182"/>
      <c r="AGM8" s="182"/>
      <c r="AGN8" s="182"/>
      <c r="AGO8" s="182"/>
      <c r="AGP8" s="182"/>
      <c r="AGQ8" s="182"/>
      <c r="AGR8" s="182"/>
      <c r="AGS8" s="182"/>
      <c r="AGT8" s="182"/>
      <c r="AGU8" s="182"/>
      <c r="AGV8" s="182"/>
      <c r="AGW8" s="182"/>
      <c r="AGX8" s="182"/>
      <c r="AGY8" s="182"/>
      <c r="AGZ8" s="182"/>
      <c r="AHA8" s="182"/>
      <c r="AHB8" s="182"/>
      <c r="AHC8" s="182"/>
      <c r="AHD8" s="182"/>
      <c r="AHE8" s="182"/>
      <c r="AHF8" s="182"/>
      <c r="AHG8" s="182"/>
      <c r="AHH8" s="182"/>
      <c r="AHI8" s="182"/>
      <c r="AHJ8" s="182"/>
      <c r="AHK8" s="182"/>
      <c r="AHL8" s="182"/>
      <c r="AHM8" s="182"/>
      <c r="AHN8" s="182"/>
      <c r="AHO8" s="182"/>
      <c r="AHP8" s="182"/>
      <c r="AHQ8" s="182"/>
      <c r="AHR8" s="182"/>
      <c r="AHS8" s="182"/>
      <c r="AHT8" s="182"/>
      <c r="AHU8" s="182"/>
      <c r="AHV8" s="182"/>
      <c r="AHW8" s="182"/>
      <c r="AHX8" s="182"/>
      <c r="AHY8" s="182"/>
      <c r="AHZ8" s="182"/>
      <c r="AIA8" s="182"/>
      <c r="AIB8" s="182"/>
      <c r="AIC8" s="182"/>
      <c r="AID8" s="182"/>
      <c r="AIE8" s="182"/>
      <c r="AIF8" s="182"/>
      <c r="AIG8" s="182"/>
      <c r="AIH8" s="182"/>
      <c r="AII8" s="182"/>
      <c r="AIJ8" s="182"/>
      <c r="AIK8" s="182"/>
      <c r="AIL8" s="182"/>
      <c r="AIM8" s="182"/>
      <c r="AIN8" s="182"/>
      <c r="AIO8" s="182"/>
      <c r="AIP8" s="182"/>
      <c r="AIQ8" s="182"/>
      <c r="AIR8" s="182"/>
      <c r="AIS8" s="182"/>
      <c r="AIT8" s="182"/>
      <c r="AIU8" s="182"/>
      <c r="AIV8" s="182"/>
      <c r="AIW8" s="182"/>
      <c r="AIX8" s="182"/>
      <c r="AIY8" s="182"/>
      <c r="AIZ8" s="182"/>
      <c r="AJA8" s="182"/>
      <c r="AJB8" s="182"/>
      <c r="AJC8" s="182"/>
      <c r="AJD8" s="182"/>
      <c r="AJE8" s="182"/>
      <c r="AJF8" s="182"/>
      <c r="AJG8" s="182"/>
      <c r="AJH8" s="182"/>
      <c r="AJI8" s="182"/>
      <c r="AJJ8" s="182"/>
      <c r="AJK8" s="182"/>
      <c r="AJL8" s="182"/>
      <c r="AJM8" s="182"/>
      <c r="AJN8" s="182"/>
      <c r="AJO8" s="182"/>
      <c r="AJP8" s="182"/>
      <c r="AJQ8" s="182"/>
      <c r="AJR8" s="182"/>
      <c r="AJS8" s="182"/>
      <c r="AJT8" s="182"/>
      <c r="AJU8" s="182"/>
      <c r="AJV8" s="182"/>
      <c r="AJW8" s="182"/>
      <c r="AJX8" s="182"/>
      <c r="AJY8" s="182"/>
      <c r="AJZ8" s="182"/>
      <c r="AKA8" s="182"/>
      <c r="AKB8" s="182"/>
      <c r="AKC8" s="182"/>
      <c r="AKD8" s="182"/>
      <c r="AKE8" s="182"/>
      <c r="AKF8" s="182"/>
      <c r="AKG8" s="182"/>
      <c r="AKH8" s="182"/>
      <c r="AKI8" s="182"/>
      <c r="AKJ8" s="182"/>
      <c r="AKK8" s="182"/>
      <c r="AKL8" s="182"/>
      <c r="AKM8" s="182"/>
      <c r="AKN8" s="182"/>
      <c r="AKO8" s="182"/>
      <c r="AKP8" s="182"/>
      <c r="AKQ8" s="182"/>
      <c r="AKR8" s="182"/>
      <c r="AKS8" s="182"/>
      <c r="AKT8" s="182"/>
      <c r="AKU8" s="182"/>
      <c r="AKV8" s="182"/>
      <c r="AKW8" s="182"/>
      <c r="AKX8" s="182"/>
      <c r="AKY8" s="182"/>
      <c r="AKZ8" s="182"/>
      <c r="ALA8" s="182"/>
      <c r="ALB8" s="182"/>
      <c r="ALC8" s="182"/>
      <c r="ALD8" s="182"/>
      <c r="ALE8" s="182"/>
      <c r="ALF8" s="182"/>
      <c r="ALG8" s="182"/>
      <c r="ALH8" s="182"/>
      <c r="ALI8" s="182"/>
      <c r="ALJ8" s="182"/>
      <c r="ALK8" s="182"/>
      <c r="ALL8" s="182"/>
      <c r="ALM8" s="182"/>
      <c r="ALN8" s="182"/>
      <c r="ALO8" s="182"/>
      <c r="ALP8" s="182"/>
      <c r="ALQ8" s="182"/>
      <c r="ALR8" s="182"/>
      <c r="ALS8" s="182"/>
      <c r="ALT8" s="182"/>
      <c r="ALU8" s="182"/>
      <c r="ALV8" s="182"/>
      <c r="ALW8" s="182"/>
      <c r="ALX8" s="182"/>
      <c r="ALY8" s="182"/>
      <c r="ALZ8" s="182"/>
      <c r="AMA8" s="182"/>
      <c r="AMB8" s="182"/>
      <c r="AMC8" s="182"/>
      <c r="AMD8" s="182"/>
      <c r="AME8" s="182"/>
      <c r="AMF8" s="182"/>
      <c r="AMG8" s="182"/>
      <c r="AMH8" s="182"/>
      <c r="AMI8" s="182"/>
      <c r="AMJ8" s="182"/>
      <c r="AMK8" s="182"/>
      <c r="AML8" s="182"/>
      <c r="AMM8" s="182"/>
      <c r="AMN8" s="182"/>
      <c r="AMO8" s="182"/>
      <c r="AMP8" s="182"/>
      <c r="AMQ8" s="182"/>
      <c r="AMR8" s="182"/>
      <c r="AMS8" s="182"/>
      <c r="AMT8" s="182"/>
      <c r="AMU8" s="182"/>
      <c r="AMV8" s="182"/>
      <c r="AMW8" s="182"/>
      <c r="AMX8" s="182"/>
      <c r="AMY8" s="182"/>
      <c r="AMZ8" s="182"/>
      <c r="ANA8" s="182"/>
      <c r="ANB8" s="182"/>
      <c r="ANC8" s="182"/>
      <c r="AND8" s="182"/>
      <c r="ANE8" s="182"/>
      <c r="ANF8" s="182"/>
      <c r="ANG8" s="182"/>
      <c r="ANH8" s="182"/>
      <c r="ANI8" s="182"/>
      <c r="ANJ8" s="182"/>
      <c r="ANK8" s="182"/>
      <c r="ANL8" s="182"/>
      <c r="ANM8" s="182"/>
      <c r="ANN8" s="182"/>
      <c r="ANO8" s="182"/>
      <c r="ANP8" s="182"/>
      <c r="ANQ8" s="182"/>
      <c r="ANR8" s="182"/>
      <c r="ANS8" s="182"/>
      <c r="ANT8" s="182"/>
      <c r="ANU8" s="182"/>
      <c r="ANV8" s="182"/>
      <c r="ANW8" s="182"/>
      <c r="ANX8" s="182"/>
      <c r="ANY8" s="182"/>
      <c r="ANZ8" s="182"/>
      <c r="AOA8" s="182"/>
      <c r="AOB8" s="182"/>
      <c r="AOC8" s="182"/>
      <c r="AOD8" s="182"/>
      <c r="AOE8" s="182"/>
      <c r="AOF8" s="182"/>
      <c r="AOG8" s="182"/>
      <c r="AOH8" s="182"/>
      <c r="AOI8" s="182"/>
      <c r="AOJ8" s="182"/>
      <c r="AOK8" s="182"/>
      <c r="AOL8" s="182"/>
      <c r="AOM8" s="182"/>
      <c r="AON8" s="182"/>
      <c r="AOO8" s="182"/>
      <c r="AOP8" s="182"/>
      <c r="AOQ8" s="182"/>
      <c r="AOR8" s="182"/>
      <c r="AOS8" s="182"/>
      <c r="AOT8" s="182"/>
      <c r="AOU8" s="182"/>
      <c r="AOV8" s="182"/>
      <c r="AOW8" s="182"/>
      <c r="AOX8" s="182"/>
      <c r="AOY8" s="182"/>
      <c r="AOZ8" s="182"/>
      <c r="APA8" s="182"/>
      <c r="APB8" s="182"/>
      <c r="APC8" s="182"/>
      <c r="APD8" s="182"/>
      <c r="APE8" s="182"/>
      <c r="APF8" s="182"/>
      <c r="APG8" s="182"/>
      <c r="APH8" s="182"/>
      <c r="API8" s="182"/>
      <c r="APJ8" s="182"/>
      <c r="APK8" s="182"/>
      <c r="APL8" s="182"/>
      <c r="APM8" s="182"/>
      <c r="APN8" s="182"/>
      <c r="APO8" s="182"/>
      <c r="APP8" s="182"/>
      <c r="APQ8" s="182"/>
      <c r="APR8" s="182"/>
      <c r="APS8" s="182"/>
      <c r="APT8" s="182"/>
      <c r="APU8" s="182"/>
      <c r="APV8" s="182"/>
      <c r="APW8" s="182"/>
      <c r="APX8" s="182"/>
      <c r="APY8" s="182"/>
      <c r="APZ8" s="182"/>
      <c r="AQA8" s="182"/>
      <c r="AQB8" s="182"/>
      <c r="AQC8" s="182"/>
      <c r="AQD8" s="182"/>
      <c r="AQE8" s="182"/>
      <c r="AQF8" s="182"/>
      <c r="AQG8" s="182"/>
      <c r="AQH8" s="182"/>
      <c r="AQI8" s="182"/>
      <c r="AQJ8" s="182"/>
      <c r="AQK8" s="182"/>
      <c r="AQL8" s="182"/>
      <c r="AQM8" s="182"/>
      <c r="AQN8" s="182"/>
      <c r="AQO8" s="182"/>
      <c r="AQP8" s="182"/>
      <c r="AQQ8" s="182"/>
      <c r="AQR8" s="182"/>
      <c r="AQS8" s="182"/>
      <c r="AQT8" s="182"/>
      <c r="AQU8" s="182"/>
      <c r="AQV8" s="182"/>
      <c r="AQW8" s="182"/>
      <c r="AQX8" s="182"/>
      <c r="AQY8" s="182"/>
      <c r="AQZ8" s="182"/>
      <c r="ARA8" s="182"/>
      <c r="ARB8" s="182"/>
      <c r="ARC8" s="182"/>
      <c r="ARD8" s="182"/>
      <c r="ARE8" s="182"/>
      <c r="ARF8" s="182"/>
      <c r="ARG8" s="182"/>
      <c r="ARH8" s="182"/>
      <c r="ARI8" s="182"/>
      <c r="ARJ8" s="182"/>
      <c r="ARK8" s="182"/>
      <c r="ARL8" s="182"/>
      <c r="ARM8" s="182"/>
      <c r="ARN8" s="182"/>
      <c r="ARO8" s="182"/>
      <c r="ARP8" s="182"/>
      <c r="ARQ8" s="182"/>
      <c r="ARR8" s="182"/>
      <c r="ARS8" s="182"/>
      <c r="ART8" s="182"/>
      <c r="ARU8" s="182"/>
      <c r="ARV8" s="182"/>
      <c r="ARW8" s="182"/>
      <c r="ARX8" s="182"/>
      <c r="ARY8" s="182"/>
      <c r="ARZ8" s="182"/>
      <c r="ASA8" s="182"/>
      <c r="ASB8" s="182"/>
      <c r="ASC8" s="182"/>
      <c r="ASD8" s="182"/>
      <c r="ASE8" s="182"/>
      <c r="ASF8" s="182"/>
      <c r="ASG8" s="182"/>
      <c r="ASH8" s="182"/>
      <c r="ASI8" s="182"/>
      <c r="ASJ8" s="182"/>
      <c r="ASK8" s="182"/>
      <c r="ASL8" s="182"/>
      <c r="ASM8" s="182"/>
      <c r="ASN8" s="182"/>
      <c r="ASO8" s="182"/>
      <c r="ASP8" s="182"/>
      <c r="ASQ8" s="182"/>
      <c r="ASR8" s="182"/>
      <c r="ASS8" s="182"/>
      <c r="AST8" s="182"/>
      <c r="ASU8" s="182"/>
      <c r="ASV8" s="182"/>
      <c r="ASW8" s="182"/>
      <c r="ASX8" s="182"/>
      <c r="ASY8" s="182"/>
      <c r="ASZ8" s="182"/>
      <c r="ATA8" s="182"/>
      <c r="ATB8" s="182"/>
      <c r="ATC8" s="182"/>
      <c r="ATD8" s="182"/>
      <c r="ATE8" s="182"/>
      <c r="ATF8" s="182"/>
      <c r="ATG8" s="182"/>
      <c r="ATH8" s="182"/>
      <c r="ATI8" s="182"/>
      <c r="ATJ8" s="182"/>
      <c r="ATK8" s="182"/>
      <c r="ATL8" s="182"/>
      <c r="ATM8" s="182"/>
      <c r="ATN8" s="182"/>
      <c r="ATO8" s="182"/>
      <c r="ATP8" s="182"/>
      <c r="ATQ8" s="182"/>
      <c r="ATR8" s="182"/>
      <c r="ATS8" s="182"/>
      <c r="ATT8" s="182"/>
      <c r="ATU8" s="182"/>
      <c r="ATV8" s="182"/>
      <c r="ATW8" s="182"/>
      <c r="ATX8" s="182"/>
      <c r="ATY8" s="182"/>
      <c r="ATZ8" s="182"/>
      <c r="AUA8" s="182"/>
      <c r="AUB8" s="182"/>
      <c r="AUC8" s="182"/>
      <c r="AUD8" s="182"/>
      <c r="AUE8" s="182"/>
      <c r="AUF8" s="182"/>
      <c r="AUG8" s="182"/>
      <c r="AUH8" s="182"/>
      <c r="AUI8" s="182"/>
      <c r="AUJ8" s="182"/>
      <c r="AUK8" s="182"/>
      <c r="AUL8" s="182"/>
      <c r="AUM8" s="182"/>
      <c r="AUN8" s="182"/>
      <c r="AUO8" s="182"/>
      <c r="AUP8" s="182"/>
      <c r="AUQ8" s="182"/>
      <c r="AUR8" s="182"/>
      <c r="AUS8" s="182"/>
      <c r="AUT8" s="182"/>
      <c r="AUU8" s="182"/>
      <c r="AUV8" s="182"/>
      <c r="AUW8" s="182"/>
      <c r="AUX8" s="182"/>
      <c r="AUY8" s="182"/>
      <c r="AUZ8" s="182"/>
      <c r="AVA8" s="182"/>
      <c r="AVB8" s="182"/>
      <c r="AVC8" s="182"/>
      <c r="AVD8" s="182"/>
      <c r="AVE8" s="182"/>
      <c r="AVF8" s="182"/>
      <c r="AVG8" s="182"/>
      <c r="AVH8" s="182"/>
      <c r="AVI8" s="182"/>
      <c r="AVJ8" s="182"/>
      <c r="AVK8" s="182"/>
      <c r="AVL8" s="182"/>
      <c r="AVM8" s="182"/>
      <c r="AVN8" s="182"/>
      <c r="AVO8" s="182"/>
      <c r="AVP8" s="182"/>
      <c r="AVQ8" s="182"/>
      <c r="AVR8" s="182"/>
      <c r="AVS8" s="182"/>
      <c r="AVT8" s="182"/>
      <c r="AVU8" s="182"/>
      <c r="AVV8" s="182"/>
      <c r="AVW8" s="182"/>
      <c r="AVX8" s="182"/>
      <c r="AVY8" s="182"/>
      <c r="AVZ8" s="182"/>
      <c r="AWA8" s="182"/>
      <c r="AWB8" s="182"/>
      <c r="AWC8" s="182"/>
      <c r="AWD8" s="182"/>
      <c r="AWE8" s="182"/>
      <c r="AWF8" s="182"/>
      <c r="AWG8" s="182"/>
      <c r="AWH8" s="182"/>
      <c r="AWI8" s="182"/>
      <c r="AWJ8" s="182"/>
      <c r="AWK8" s="182"/>
      <c r="AWL8" s="182"/>
      <c r="AWM8" s="182"/>
      <c r="AWN8" s="182"/>
      <c r="AWO8" s="182"/>
      <c r="AWP8" s="182"/>
      <c r="AWQ8" s="182"/>
      <c r="AWR8" s="182"/>
      <c r="AWS8" s="182"/>
      <c r="AWT8" s="182"/>
      <c r="AWU8" s="182"/>
      <c r="AWV8" s="182"/>
      <c r="AWW8" s="182"/>
      <c r="AWX8" s="182"/>
      <c r="AWY8" s="182"/>
      <c r="AWZ8" s="182"/>
      <c r="AXA8" s="182"/>
      <c r="AXB8" s="182"/>
      <c r="AXC8" s="182"/>
      <c r="AXD8" s="182"/>
      <c r="AXE8" s="182"/>
      <c r="AXF8" s="182"/>
      <c r="AXG8" s="182"/>
      <c r="AXH8" s="182"/>
      <c r="AXI8" s="182"/>
      <c r="AXJ8" s="182"/>
      <c r="AXK8" s="182"/>
      <c r="AXL8" s="182"/>
      <c r="AXM8" s="182"/>
      <c r="AXN8" s="182"/>
      <c r="AXO8" s="182"/>
      <c r="AXP8" s="182"/>
      <c r="AXQ8" s="182"/>
      <c r="AXR8" s="182"/>
      <c r="AXS8" s="182"/>
      <c r="AXT8" s="182"/>
      <c r="AXU8" s="182"/>
      <c r="AXV8" s="182"/>
      <c r="AXW8" s="182"/>
      <c r="AXX8" s="182"/>
      <c r="AXY8" s="182"/>
      <c r="AXZ8" s="182"/>
      <c r="AYA8" s="182"/>
      <c r="AYB8" s="182"/>
      <c r="AYC8" s="182"/>
      <c r="AYD8" s="182"/>
      <c r="AYE8" s="182"/>
      <c r="AYF8" s="182"/>
      <c r="AYG8" s="182"/>
      <c r="AYH8" s="182"/>
      <c r="AYI8" s="182"/>
      <c r="AYJ8" s="182"/>
      <c r="AYK8" s="182"/>
      <c r="AYL8" s="182"/>
      <c r="AYM8" s="182"/>
      <c r="AYN8" s="182"/>
      <c r="AYO8" s="182"/>
      <c r="AYP8" s="182"/>
      <c r="AYQ8" s="182"/>
      <c r="AYR8" s="182"/>
      <c r="AYS8" s="182"/>
      <c r="AYT8" s="182"/>
      <c r="AYU8" s="182"/>
      <c r="AYV8" s="182"/>
      <c r="AYW8" s="182"/>
      <c r="AYX8" s="182"/>
      <c r="AYY8" s="182"/>
      <c r="AYZ8" s="182"/>
      <c r="AZA8" s="182"/>
      <c r="AZB8" s="182"/>
      <c r="AZC8" s="182"/>
      <c r="AZD8" s="182"/>
      <c r="AZE8" s="182"/>
      <c r="AZF8" s="182"/>
      <c r="AZG8" s="182"/>
      <c r="AZH8" s="182"/>
      <c r="AZI8" s="182"/>
      <c r="AZJ8" s="182"/>
      <c r="AZK8" s="182"/>
      <c r="AZL8" s="182"/>
      <c r="AZM8" s="182"/>
      <c r="AZN8" s="182"/>
      <c r="AZO8" s="182"/>
      <c r="AZP8" s="182"/>
      <c r="AZQ8" s="182"/>
      <c r="AZR8" s="182"/>
      <c r="AZS8" s="182"/>
      <c r="AZT8" s="182"/>
      <c r="AZU8" s="182"/>
      <c r="AZV8" s="182"/>
      <c r="AZW8" s="182"/>
      <c r="AZX8" s="182"/>
      <c r="AZY8" s="182"/>
      <c r="AZZ8" s="182"/>
      <c r="BAA8" s="182"/>
      <c r="BAB8" s="182"/>
      <c r="BAC8" s="182"/>
      <c r="BAD8" s="182"/>
      <c r="BAE8" s="182"/>
      <c r="BAF8" s="182"/>
      <c r="BAG8" s="182"/>
      <c r="BAH8" s="182"/>
      <c r="BAI8" s="182"/>
      <c r="BAJ8" s="182"/>
      <c r="BAK8" s="182"/>
      <c r="BAL8" s="182"/>
      <c r="BAM8" s="182"/>
      <c r="BAN8" s="182"/>
      <c r="BAO8" s="182"/>
      <c r="BAP8" s="182"/>
      <c r="BAQ8" s="182"/>
      <c r="BAR8" s="182"/>
      <c r="BAS8" s="182"/>
      <c r="BAT8" s="182"/>
      <c r="BAU8" s="182"/>
      <c r="BAV8" s="182"/>
      <c r="BAW8" s="182"/>
      <c r="BAX8" s="182"/>
      <c r="BAY8" s="182"/>
      <c r="BAZ8" s="182"/>
      <c r="BBA8" s="182"/>
      <c r="BBB8" s="182"/>
      <c r="BBC8" s="182"/>
      <c r="BBD8" s="182"/>
      <c r="BBE8" s="182"/>
      <c r="BBF8" s="182"/>
      <c r="BBG8" s="182"/>
      <c r="BBH8" s="182"/>
      <c r="BBI8" s="182"/>
      <c r="BBJ8" s="182"/>
      <c r="BBK8" s="182"/>
      <c r="BBL8" s="182"/>
      <c r="BBM8" s="182"/>
      <c r="BBN8" s="182"/>
      <c r="BBO8" s="182"/>
      <c r="BBP8" s="182"/>
      <c r="BBQ8" s="182"/>
      <c r="BBR8" s="182"/>
      <c r="BBS8" s="182"/>
      <c r="BBT8" s="182"/>
      <c r="BBU8" s="182"/>
      <c r="BBV8" s="182"/>
      <c r="BBW8" s="182"/>
      <c r="BBX8" s="182"/>
      <c r="BBY8" s="182"/>
      <c r="BBZ8" s="182"/>
      <c r="BCA8" s="182"/>
      <c r="BCB8" s="182"/>
      <c r="BCC8" s="182"/>
      <c r="BCD8" s="182"/>
      <c r="BCE8" s="182"/>
      <c r="BCF8" s="182"/>
      <c r="BCG8" s="182"/>
      <c r="BCH8" s="182"/>
      <c r="BCI8" s="182"/>
      <c r="BCJ8" s="182"/>
      <c r="BCK8" s="182"/>
      <c r="BCL8" s="182"/>
      <c r="BCM8" s="182"/>
      <c r="BCN8" s="182"/>
      <c r="BCO8" s="182"/>
      <c r="BCP8" s="182"/>
      <c r="BCQ8" s="182"/>
      <c r="BCR8" s="182"/>
      <c r="BCS8" s="182"/>
      <c r="BCT8" s="182"/>
      <c r="BCU8" s="182"/>
      <c r="BCV8" s="182"/>
      <c r="BCW8" s="182"/>
      <c r="BCX8" s="182"/>
      <c r="BCY8" s="182"/>
      <c r="BCZ8" s="182"/>
      <c r="BDA8" s="182"/>
      <c r="BDB8" s="182"/>
      <c r="BDC8" s="182"/>
      <c r="BDD8" s="182"/>
      <c r="BDE8" s="182"/>
      <c r="BDF8" s="182"/>
      <c r="BDG8" s="182"/>
      <c r="BDH8" s="182"/>
      <c r="BDI8" s="182"/>
      <c r="BDJ8" s="182"/>
      <c r="BDK8" s="182"/>
      <c r="BDL8" s="182"/>
      <c r="BDM8" s="182"/>
      <c r="BDN8" s="182"/>
      <c r="BDO8" s="182"/>
      <c r="BDP8" s="182"/>
      <c r="BDQ8" s="182"/>
      <c r="BDR8" s="182"/>
      <c r="BDS8" s="182"/>
      <c r="BDT8" s="182"/>
      <c r="BDU8" s="182"/>
      <c r="BDV8" s="182"/>
      <c r="BDW8" s="182"/>
      <c r="BDX8" s="182"/>
      <c r="BDY8" s="182"/>
      <c r="BDZ8" s="182"/>
      <c r="BEA8" s="182"/>
      <c r="BEB8" s="182"/>
      <c r="BEC8" s="182"/>
      <c r="BED8" s="182"/>
      <c r="BEE8" s="182"/>
      <c r="BEF8" s="182"/>
      <c r="BEG8" s="182"/>
      <c r="BEH8" s="182"/>
      <c r="BEI8" s="182"/>
      <c r="BEJ8" s="182"/>
      <c r="BEK8" s="182"/>
      <c r="BEL8" s="182"/>
      <c r="BEM8" s="182"/>
      <c r="BEN8" s="182"/>
      <c r="BEO8" s="182"/>
      <c r="BEP8" s="182"/>
      <c r="BEQ8" s="182"/>
      <c r="BER8" s="182"/>
      <c r="BES8" s="182"/>
      <c r="BET8" s="182"/>
      <c r="BEU8" s="182"/>
      <c r="BEV8" s="182"/>
      <c r="BEW8" s="182"/>
      <c r="BEX8" s="182"/>
      <c r="BEY8" s="182"/>
      <c r="BEZ8" s="182"/>
      <c r="BFA8" s="182"/>
      <c r="BFB8" s="182"/>
      <c r="BFC8" s="182"/>
      <c r="BFD8" s="182"/>
      <c r="BFE8" s="182"/>
      <c r="BFF8" s="182"/>
      <c r="BFG8" s="182"/>
      <c r="BFH8" s="182"/>
      <c r="BFI8" s="182"/>
      <c r="BFJ8" s="182"/>
      <c r="BFK8" s="182"/>
      <c r="BFL8" s="182"/>
      <c r="BFM8" s="182"/>
      <c r="BFN8" s="182"/>
      <c r="BFO8" s="182"/>
      <c r="BFP8" s="182"/>
      <c r="BFQ8" s="182"/>
      <c r="BFR8" s="182"/>
      <c r="BFS8" s="182"/>
      <c r="BFT8" s="182"/>
      <c r="BFU8" s="182"/>
      <c r="BFV8" s="182"/>
      <c r="BFW8" s="182"/>
      <c r="BFX8" s="182"/>
      <c r="BFY8" s="182"/>
      <c r="BFZ8" s="182"/>
      <c r="BGA8" s="182"/>
      <c r="BGB8" s="182"/>
      <c r="BGC8" s="182"/>
      <c r="BGD8" s="182"/>
      <c r="BGE8" s="182"/>
      <c r="BGF8" s="182"/>
      <c r="BGG8" s="182"/>
      <c r="BGH8" s="182"/>
      <c r="BGI8" s="182"/>
      <c r="BGJ8" s="182"/>
      <c r="BGK8" s="182"/>
      <c r="BGL8" s="182"/>
      <c r="BGM8" s="182"/>
      <c r="BGN8" s="182"/>
      <c r="BGO8" s="182"/>
      <c r="BGP8" s="182"/>
      <c r="BGQ8" s="182"/>
      <c r="BGR8" s="182"/>
      <c r="BGS8" s="182"/>
      <c r="BGT8" s="182"/>
      <c r="BGU8" s="182"/>
      <c r="BGV8" s="182"/>
      <c r="BGW8" s="182"/>
      <c r="BGX8" s="182"/>
      <c r="BGY8" s="182"/>
      <c r="BGZ8" s="182"/>
      <c r="BHA8" s="182"/>
      <c r="BHB8" s="182"/>
      <c r="BHC8" s="182"/>
      <c r="BHD8" s="182"/>
      <c r="BHE8" s="182"/>
      <c r="BHF8" s="182"/>
      <c r="BHG8" s="182"/>
      <c r="BHH8" s="182"/>
      <c r="BHI8" s="182"/>
      <c r="BHJ8" s="182"/>
      <c r="BHK8" s="182"/>
      <c r="BHL8" s="182"/>
      <c r="BHM8" s="182"/>
      <c r="BHN8" s="182"/>
      <c r="BHO8" s="182"/>
      <c r="BHP8" s="182"/>
      <c r="BHQ8" s="182"/>
      <c r="BHR8" s="182"/>
      <c r="BHS8" s="182"/>
      <c r="BHT8" s="182"/>
      <c r="BHU8" s="182"/>
      <c r="BHV8" s="182"/>
      <c r="BHW8" s="182"/>
      <c r="BHX8" s="182"/>
      <c r="BHY8" s="182"/>
      <c r="BHZ8" s="182"/>
      <c r="BIA8" s="182"/>
      <c r="BIB8" s="182"/>
      <c r="BIC8" s="182"/>
      <c r="BID8" s="182"/>
      <c r="BIE8" s="182"/>
      <c r="BIF8" s="182"/>
      <c r="BIG8" s="182"/>
      <c r="BIH8" s="182"/>
      <c r="BII8" s="182"/>
      <c r="BIJ8" s="182"/>
      <c r="BIK8" s="182"/>
      <c r="BIL8" s="182"/>
      <c r="BIM8" s="182"/>
      <c r="BIN8" s="182"/>
      <c r="BIO8" s="182"/>
      <c r="BIP8" s="182"/>
      <c r="BIQ8" s="182"/>
      <c r="BIR8" s="182"/>
      <c r="BIS8" s="182"/>
      <c r="BIT8" s="182"/>
      <c r="BIU8" s="182"/>
      <c r="BIV8" s="182"/>
      <c r="BIW8" s="182"/>
      <c r="BIX8" s="182"/>
      <c r="BIY8" s="182"/>
      <c r="BIZ8" s="182"/>
      <c r="BJA8" s="182"/>
      <c r="BJB8" s="182"/>
      <c r="BJC8" s="182"/>
      <c r="BJD8" s="182"/>
      <c r="BJE8" s="182"/>
      <c r="BJF8" s="182"/>
      <c r="BJG8" s="182"/>
      <c r="BJH8" s="182"/>
      <c r="BJI8" s="182"/>
      <c r="BJJ8" s="182"/>
      <c r="BJK8" s="182"/>
      <c r="BJL8" s="182"/>
      <c r="BJM8" s="182"/>
      <c r="BJN8" s="182"/>
      <c r="BJO8" s="182"/>
      <c r="BJP8" s="182"/>
      <c r="BJQ8" s="182"/>
      <c r="BJR8" s="182"/>
      <c r="BJS8" s="182"/>
      <c r="BJT8" s="182"/>
      <c r="BJU8" s="182"/>
      <c r="BJV8" s="182"/>
      <c r="BJW8" s="182"/>
      <c r="BJX8" s="182"/>
      <c r="BJY8" s="182"/>
      <c r="BJZ8" s="182"/>
      <c r="BKA8" s="182"/>
      <c r="BKB8" s="182"/>
      <c r="BKC8" s="182"/>
      <c r="BKD8" s="182"/>
      <c r="BKE8" s="182"/>
      <c r="BKF8" s="182"/>
      <c r="BKG8" s="182"/>
      <c r="BKH8" s="182"/>
      <c r="BKI8" s="182"/>
      <c r="BKJ8" s="182"/>
      <c r="BKK8" s="182"/>
      <c r="BKL8" s="182"/>
      <c r="BKM8" s="182"/>
      <c r="BKN8" s="182"/>
      <c r="BKO8" s="182"/>
      <c r="BKP8" s="182"/>
      <c r="BKQ8" s="182"/>
      <c r="BKR8" s="182"/>
      <c r="BKS8" s="182"/>
      <c r="BKT8" s="182"/>
      <c r="BKU8" s="182"/>
      <c r="BKV8" s="182"/>
      <c r="BKW8" s="182"/>
      <c r="BKX8" s="182"/>
      <c r="BKY8" s="182"/>
      <c r="BKZ8" s="182"/>
      <c r="BLA8" s="182"/>
      <c r="BLB8" s="182"/>
      <c r="BLC8" s="182"/>
      <c r="BLD8" s="182"/>
      <c r="BLE8" s="182"/>
      <c r="BLF8" s="182"/>
      <c r="BLG8" s="182"/>
      <c r="BLH8" s="182"/>
      <c r="BLI8" s="182"/>
      <c r="BLJ8" s="182"/>
      <c r="BLK8" s="182"/>
      <c r="BLL8" s="182"/>
      <c r="BLM8" s="182"/>
      <c r="BLN8" s="182"/>
      <c r="BLO8" s="182"/>
      <c r="BLP8" s="182"/>
      <c r="BLQ8" s="182"/>
      <c r="BLR8" s="182"/>
      <c r="BLS8" s="182"/>
      <c r="BLT8" s="182"/>
      <c r="BLU8" s="182"/>
      <c r="BLV8" s="182"/>
      <c r="BLW8" s="182"/>
      <c r="BLX8" s="182"/>
      <c r="BLY8" s="182"/>
      <c r="BLZ8" s="182"/>
      <c r="BMA8" s="182"/>
      <c r="BMB8" s="182"/>
      <c r="BMC8" s="182"/>
      <c r="BMD8" s="182"/>
      <c r="BME8" s="182"/>
      <c r="BMF8" s="182"/>
      <c r="BMG8" s="182"/>
      <c r="BMH8" s="182"/>
      <c r="BMI8" s="182"/>
      <c r="BMJ8" s="182"/>
      <c r="BMK8" s="182"/>
      <c r="BML8" s="182"/>
      <c r="BMM8" s="182"/>
      <c r="BMN8" s="182"/>
      <c r="BMO8" s="182"/>
      <c r="BMP8" s="182"/>
      <c r="BMQ8" s="182"/>
      <c r="BMR8" s="182"/>
      <c r="BMS8" s="182"/>
      <c r="BMT8" s="182"/>
      <c r="BMU8" s="182"/>
      <c r="BMV8" s="182"/>
      <c r="BMW8" s="182"/>
      <c r="BMX8" s="182"/>
      <c r="BMY8" s="182"/>
      <c r="BMZ8" s="182"/>
      <c r="BNA8" s="182"/>
      <c r="BNB8" s="182"/>
      <c r="BNC8" s="182"/>
      <c r="BND8" s="182"/>
      <c r="BNE8" s="182"/>
      <c r="BNF8" s="182"/>
      <c r="BNG8" s="182"/>
      <c r="BNH8" s="182"/>
      <c r="BNI8" s="182"/>
      <c r="BNJ8" s="182"/>
      <c r="BNK8" s="182"/>
      <c r="BNL8" s="182"/>
      <c r="BNM8" s="182"/>
      <c r="BNN8" s="182"/>
      <c r="BNO8" s="182"/>
      <c r="BNP8" s="182"/>
      <c r="BNQ8" s="182"/>
      <c r="BNR8" s="182"/>
      <c r="BNS8" s="182"/>
      <c r="BNT8" s="182"/>
      <c r="BNU8" s="182"/>
      <c r="BNV8" s="182"/>
      <c r="BNW8" s="182"/>
      <c r="BNX8" s="182"/>
      <c r="BNY8" s="182"/>
      <c r="BNZ8" s="182"/>
      <c r="BOA8" s="182"/>
      <c r="BOB8" s="182"/>
      <c r="BOC8" s="182"/>
      <c r="BOD8" s="182"/>
      <c r="BOE8" s="182"/>
      <c r="BOF8" s="182"/>
      <c r="BOG8" s="182"/>
      <c r="BOH8" s="182"/>
      <c r="BOI8" s="182"/>
      <c r="BOJ8" s="182"/>
      <c r="BOK8" s="182"/>
      <c r="BOL8" s="182"/>
      <c r="BOM8" s="182"/>
      <c r="BON8" s="182"/>
      <c r="BOO8" s="182"/>
      <c r="BOP8" s="182"/>
      <c r="BOQ8" s="182"/>
      <c r="BOR8" s="182"/>
      <c r="BOS8" s="182"/>
      <c r="BOT8" s="182"/>
      <c r="BOU8" s="182"/>
      <c r="BOV8" s="182"/>
      <c r="BOW8" s="182"/>
      <c r="BOX8" s="182"/>
      <c r="BOY8" s="182"/>
      <c r="BOZ8" s="182"/>
      <c r="BPA8" s="182"/>
      <c r="BPB8" s="182"/>
      <c r="BPC8" s="182"/>
      <c r="BPD8" s="182"/>
      <c r="BPE8" s="182"/>
      <c r="BPF8" s="182"/>
      <c r="BPG8" s="182"/>
      <c r="BPH8" s="182"/>
      <c r="BPI8" s="182"/>
      <c r="BPJ8" s="182"/>
      <c r="BPK8" s="182"/>
      <c r="BPL8" s="182"/>
      <c r="BPM8" s="182"/>
      <c r="BPN8" s="182"/>
      <c r="BPO8" s="182"/>
      <c r="BPP8" s="182"/>
      <c r="BPQ8" s="182"/>
      <c r="BPR8" s="182"/>
      <c r="BPS8" s="182"/>
      <c r="BPT8" s="182"/>
      <c r="BPU8" s="182"/>
      <c r="BPV8" s="182"/>
      <c r="BPW8" s="182"/>
      <c r="BPX8" s="182"/>
      <c r="BPY8" s="182"/>
      <c r="BPZ8" s="182"/>
      <c r="BQA8" s="182"/>
      <c r="BQB8" s="182"/>
      <c r="BQC8" s="182"/>
      <c r="BQD8" s="182"/>
      <c r="BQE8" s="182"/>
      <c r="BQF8" s="182"/>
      <c r="BQG8" s="182"/>
      <c r="BQH8" s="182"/>
      <c r="BQI8" s="182"/>
      <c r="BQJ8" s="182"/>
      <c r="BQK8" s="182"/>
      <c r="BQL8" s="182"/>
      <c r="BQM8" s="182"/>
      <c r="BQN8" s="182"/>
      <c r="BQO8" s="182"/>
      <c r="BQP8" s="182"/>
      <c r="BQQ8" s="182"/>
      <c r="BQR8" s="182"/>
      <c r="BQS8" s="182"/>
      <c r="BQT8" s="182"/>
      <c r="BQU8" s="182"/>
      <c r="BQV8" s="182"/>
      <c r="BQW8" s="182"/>
      <c r="BQX8" s="182"/>
      <c r="BQY8" s="182"/>
      <c r="BQZ8" s="182"/>
      <c r="BRA8" s="182"/>
      <c r="BRB8" s="182"/>
      <c r="BRC8" s="182"/>
      <c r="BRD8" s="182"/>
      <c r="BRE8" s="182"/>
      <c r="BRF8" s="182"/>
      <c r="BRG8" s="182"/>
      <c r="BRH8" s="182"/>
      <c r="BRI8" s="182"/>
      <c r="BRJ8" s="182"/>
      <c r="BRK8" s="182"/>
      <c r="BRL8" s="182"/>
      <c r="BRM8" s="182"/>
      <c r="BRN8" s="182"/>
      <c r="BRO8" s="182"/>
      <c r="BRP8" s="182"/>
      <c r="BRQ8" s="182"/>
      <c r="BRR8" s="182"/>
      <c r="BRS8" s="182"/>
      <c r="BRT8" s="182"/>
      <c r="BRU8" s="182"/>
      <c r="BRV8" s="182"/>
      <c r="BRW8" s="182"/>
      <c r="BRX8" s="182"/>
      <c r="BRY8" s="182"/>
      <c r="BRZ8" s="182"/>
      <c r="BSA8" s="182"/>
      <c r="BSB8" s="182"/>
      <c r="BSC8" s="182"/>
      <c r="BSD8" s="182"/>
      <c r="BSE8" s="182"/>
      <c r="BSF8" s="182"/>
      <c r="BSG8" s="182"/>
      <c r="BSH8" s="182"/>
      <c r="BSI8" s="182"/>
      <c r="BSJ8" s="182"/>
      <c r="BSK8" s="182"/>
      <c r="BSL8" s="182"/>
      <c r="BSM8" s="182"/>
      <c r="BSN8" s="182"/>
      <c r="BSO8" s="182"/>
      <c r="BSP8" s="182"/>
      <c r="BSQ8" s="182"/>
      <c r="BSR8" s="182"/>
      <c r="BSS8" s="182"/>
      <c r="BST8" s="182"/>
      <c r="BSU8" s="182"/>
      <c r="BSV8" s="182"/>
      <c r="BSW8" s="182"/>
      <c r="BSX8" s="182"/>
      <c r="BSY8" s="182"/>
      <c r="BSZ8" s="182"/>
      <c r="BTA8" s="182"/>
      <c r="BTB8" s="182"/>
      <c r="BTC8" s="182"/>
      <c r="BTD8" s="182"/>
      <c r="BTE8" s="182"/>
      <c r="BTF8" s="182"/>
      <c r="BTG8" s="182"/>
      <c r="BTH8" s="182"/>
      <c r="BTI8" s="182"/>
      <c r="BTJ8" s="182"/>
      <c r="BTK8" s="182"/>
      <c r="BTL8" s="182"/>
      <c r="BTM8" s="182"/>
      <c r="BTN8" s="182"/>
      <c r="BTO8" s="182"/>
      <c r="BTP8" s="182"/>
      <c r="BTQ8" s="182"/>
      <c r="BTR8" s="182"/>
      <c r="BTS8" s="182"/>
      <c r="BTT8" s="182"/>
      <c r="BTU8" s="182"/>
      <c r="BTV8" s="182"/>
      <c r="BTW8" s="182"/>
      <c r="BTX8" s="182"/>
      <c r="BTY8" s="182"/>
      <c r="BTZ8" s="182"/>
      <c r="BUA8" s="182"/>
      <c r="BUB8" s="182"/>
      <c r="BUC8" s="182"/>
      <c r="BUD8" s="182"/>
      <c r="BUE8" s="182"/>
      <c r="BUF8" s="182"/>
      <c r="BUG8" s="182"/>
      <c r="BUH8" s="182"/>
      <c r="BUI8" s="182"/>
      <c r="BUJ8" s="182"/>
      <c r="BUK8" s="182"/>
      <c r="BUL8" s="182"/>
      <c r="BUM8" s="182"/>
      <c r="BUN8" s="182"/>
      <c r="BUO8" s="182"/>
      <c r="BUP8" s="182"/>
      <c r="BUQ8" s="182"/>
      <c r="BUR8" s="182"/>
      <c r="BUS8" s="182"/>
      <c r="BUT8" s="182"/>
      <c r="BUU8" s="182"/>
      <c r="BUV8" s="182"/>
      <c r="BUW8" s="182"/>
      <c r="BUX8" s="182"/>
      <c r="BUY8" s="182"/>
      <c r="BUZ8" s="182"/>
      <c r="BVA8" s="182"/>
      <c r="BVB8" s="182"/>
      <c r="BVC8" s="182"/>
      <c r="BVD8" s="182"/>
      <c r="BVE8" s="182"/>
      <c r="BVF8" s="182"/>
      <c r="BVG8" s="182"/>
      <c r="BVH8" s="182"/>
      <c r="BVI8" s="182"/>
      <c r="BVJ8" s="182"/>
      <c r="BVK8" s="182"/>
      <c r="BVL8" s="182"/>
      <c r="BVM8" s="182"/>
      <c r="BVN8" s="182"/>
      <c r="BVO8" s="182"/>
      <c r="BVP8" s="182"/>
      <c r="BVQ8" s="182"/>
      <c r="BVR8" s="182"/>
      <c r="BVS8" s="182"/>
      <c r="BVT8" s="182"/>
      <c r="BVU8" s="182"/>
      <c r="BVV8" s="182"/>
      <c r="BVW8" s="182"/>
      <c r="BVX8" s="182"/>
      <c r="BVY8" s="182"/>
      <c r="BVZ8" s="182"/>
      <c r="BWA8" s="182"/>
      <c r="BWB8" s="182"/>
      <c r="BWC8" s="182"/>
      <c r="BWD8" s="182"/>
      <c r="BWE8" s="182"/>
      <c r="BWF8" s="182"/>
      <c r="BWG8" s="182"/>
      <c r="BWH8" s="182"/>
      <c r="BWI8" s="182"/>
      <c r="BWJ8" s="182"/>
      <c r="BWK8" s="182"/>
      <c r="BWL8" s="182"/>
      <c r="BWM8" s="182"/>
      <c r="BWN8" s="182"/>
      <c r="BWO8" s="182"/>
      <c r="BWP8" s="182"/>
      <c r="BWQ8" s="182"/>
      <c r="BWR8" s="182"/>
      <c r="BWS8" s="182"/>
      <c r="BWT8" s="182"/>
      <c r="BWU8" s="182"/>
      <c r="BWV8" s="182"/>
      <c r="BWW8" s="182"/>
      <c r="BWX8" s="182"/>
      <c r="BWY8" s="182"/>
      <c r="BWZ8" s="182"/>
      <c r="BXA8" s="182"/>
      <c r="BXB8" s="182"/>
      <c r="BXC8" s="182"/>
      <c r="BXD8" s="182"/>
      <c r="BXE8" s="182"/>
      <c r="BXF8" s="182"/>
      <c r="BXG8" s="182"/>
      <c r="BXH8" s="182"/>
      <c r="BXI8" s="182"/>
      <c r="BXJ8" s="182"/>
      <c r="BXK8" s="182"/>
      <c r="BXL8" s="182"/>
      <c r="BXM8" s="182"/>
      <c r="BXN8" s="182"/>
      <c r="BXO8" s="182"/>
      <c r="BXP8" s="182"/>
      <c r="BXQ8" s="182"/>
      <c r="BXR8" s="182"/>
      <c r="BXS8" s="182"/>
      <c r="BXT8" s="182"/>
      <c r="BXU8" s="182"/>
      <c r="BXV8" s="182"/>
      <c r="BXW8" s="182"/>
      <c r="BXX8" s="182"/>
      <c r="BXY8" s="182"/>
      <c r="BXZ8" s="182"/>
      <c r="BYA8" s="182"/>
      <c r="BYB8" s="182"/>
      <c r="BYC8" s="182"/>
      <c r="BYD8" s="182"/>
      <c r="BYE8" s="182"/>
      <c r="BYF8" s="182"/>
      <c r="BYG8" s="182"/>
      <c r="BYH8" s="182"/>
      <c r="BYI8" s="182"/>
      <c r="BYJ8" s="182"/>
      <c r="BYK8" s="182"/>
      <c r="BYL8" s="182"/>
      <c r="BYM8" s="182"/>
      <c r="BYN8" s="182"/>
      <c r="BYO8" s="182"/>
      <c r="BYP8" s="182"/>
      <c r="BYQ8" s="182"/>
      <c r="BYR8" s="182"/>
      <c r="BYS8" s="182"/>
      <c r="BYT8" s="182"/>
      <c r="BYU8" s="182"/>
      <c r="BYV8" s="182"/>
      <c r="BYW8" s="182"/>
      <c r="BYX8" s="182"/>
      <c r="BYY8" s="182"/>
      <c r="BYZ8" s="182"/>
      <c r="BZA8" s="182"/>
      <c r="BZB8" s="182"/>
      <c r="BZC8" s="182"/>
      <c r="BZD8" s="182"/>
      <c r="BZE8" s="182"/>
      <c r="BZF8" s="182"/>
      <c r="BZG8" s="182"/>
      <c r="BZH8" s="182"/>
      <c r="BZI8" s="182"/>
      <c r="BZJ8" s="182"/>
      <c r="BZK8" s="182"/>
      <c r="BZL8" s="182"/>
      <c r="BZM8" s="182"/>
      <c r="BZN8" s="182"/>
      <c r="BZO8" s="182"/>
      <c r="BZP8" s="182"/>
      <c r="BZQ8" s="182"/>
      <c r="BZR8" s="182"/>
      <c r="BZS8" s="182"/>
      <c r="BZT8" s="182"/>
      <c r="BZU8" s="182"/>
      <c r="BZV8" s="182"/>
      <c r="BZW8" s="182"/>
      <c r="BZX8" s="182"/>
      <c r="BZY8" s="182"/>
      <c r="BZZ8" s="182"/>
      <c r="CAA8" s="182"/>
      <c r="CAB8" s="182"/>
      <c r="CAC8" s="182"/>
      <c r="CAD8" s="182"/>
      <c r="CAE8" s="182"/>
      <c r="CAF8" s="182"/>
      <c r="CAG8" s="182"/>
      <c r="CAH8" s="182"/>
      <c r="CAI8" s="182"/>
      <c r="CAJ8" s="182"/>
      <c r="CAK8" s="182"/>
      <c r="CAL8" s="182"/>
      <c r="CAM8" s="182"/>
      <c r="CAN8" s="182"/>
      <c r="CAO8" s="182"/>
      <c r="CAP8" s="182"/>
      <c r="CAQ8" s="182"/>
      <c r="CAR8" s="182"/>
      <c r="CAS8" s="182"/>
      <c r="CAT8" s="182"/>
      <c r="CAU8" s="182"/>
      <c r="CAV8" s="182"/>
      <c r="CAW8" s="182"/>
      <c r="CAX8" s="182"/>
      <c r="CAY8" s="182"/>
      <c r="CAZ8" s="182"/>
      <c r="CBA8" s="182"/>
      <c r="CBB8" s="182"/>
      <c r="CBC8" s="182"/>
      <c r="CBD8" s="182"/>
      <c r="CBE8" s="182"/>
      <c r="CBF8" s="182"/>
      <c r="CBG8" s="182"/>
      <c r="CBH8" s="182"/>
      <c r="CBI8" s="182"/>
      <c r="CBJ8" s="182"/>
      <c r="CBK8" s="182"/>
      <c r="CBL8" s="182"/>
      <c r="CBM8" s="182"/>
      <c r="CBN8" s="182"/>
      <c r="CBO8" s="182"/>
      <c r="CBP8" s="182"/>
      <c r="CBQ8" s="182"/>
      <c r="CBR8" s="182"/>
      <c r="CBS8" s="182"/>
      <c r="CBT8" s="182"/>
      <c r="CBU8" s="182"/>
      <c r="CBV8" s="182"/>
      <c r="CBW8" s="182"/>
      <c r="CBX8" s="182"/>
      <c r="CBY8" s="182"/>
      <c r="CBZ8" s="182"/>
      <c r="CCA8" s="182"/>
      <c r="CCB8" s="182"/>
      <c r="CCC8" s="182"/>
      <c r="CCD8" s="182"/>
      <c r="CCE8" s="182"/>
      <c r="CCF8" s="182"/>
      <c r="CCG8" s="182"/>
      <c r="CCH8" s="182"/>
      <c r="CCI8" s="182"/>
      <c r="CCJ8" s="182"/>
      <c r="CCK8" s="182"/>
      <c r="CCL8" s="182"/>
      <c r="CCM8" s="182"/>
      <c r="CCN8" s="182"/>
      <c r="CCO8" s="182"/>
      <c r="CCP8" s="182"/>
      <c r="CCQ8" s="182"/>
      <c r="CCR8" s="182"/>
      <c r="CCS8" s="182"/>
      <c r="CCT8" s="182"/>
      <c r="CCU8" s="182"/>
      <c r="CCV8" s="182"/>
      <c r="CCW8" s="182"/>
      <c r="CCX8" s="182"/>
      <c r="CCY8" s="182"/>
      <c r="CCZ8" s="182"/>
      <c r="CDA8" s="182"/>
      <c r="CDB8" s="182"/>
      <c r="CDC8" s="182"/>
      <c r="CDD8" s="182"/>
      <c r="CDE8" s="182"/>
      <c r="CDF8" s="182"/>
      <c r="CDG8" s="182"/>
      <c r="CDH8" s="182"/>
      <c r="CDI8" s="182"/>
      <c r="CDJ8" s="182"/>
      <c r="CDK8" s="182"/>
      <c r="CDL8" s="182"/>
      <c r="CDM8" s="182"/>
      <c r="CDN8" s="182"/>
      <c r="CDO8" s="182"/>
      <c r="CDP8" s="182"/>
      <c r="CDQ8" s="182"/>
      <c r="CDR8" s="182"/>
      <c r="CDS8" s="182"/>
      <c r="CDT8" s="182"/>
      <c r="CDU8" s="182"/>
      <c r="CDV8" s="182"/>
      <c r="CDW8" s="182"/>
      <c r="CDX8" s="182"/>
      <c r="CDY8" s="182"/>
      <c r="CDZ8" s="182"/>
      <c r="CEA8" s="182"/>
      <c r="CEB8" s="182"/>
      <c r="CEC8" s="182"/>
      <c r="CED8" s="182"/>
      <c r="CEE8" s="182"/>
      <c r="CEF8" s="182"/>
      <c r="CEG8" s="182"/>
      <c r="CEH8" s="182"/>
      <c r="CEI8" s="182"/>
      <c r="CEJ8" s="182"/>
      <c r="CEK8" s="182"/>
      <c r="CEL8" s="182"/>
      <c r="CEM8" s="182"/>
      <c r="CEN8" s="182"/>
      <c r="CEO8" s="182"/>
      <c r="CEP8" s="182"/>
      <c r="CEQ8" s="182"/>
      <c r="CER8" s="182"/>
      <c r="CES8" s="182"/>
      <c r="CET8" s="182"/>
      <c r="CEU8" s="182"/>
      <c r="CEV8" s="182"/>
      <c r="CEW8" s="182"/>
      <c r="CEX8" s="182"/>
      <c r="CEY8" s="182"/>
      <c r="CEZ8" s="182"/>
      <c r="CFA8" s="182"/>
      <c r="CFB8" s="182"/>
      <c r="CFC8" s="182"/>
      <c r="CFD8" s="182"/>
      <c r="CFE8" s="182"/>
      <c r="CFF8" s="182"/>
      <c r="CFG8" s="182"/>
      <c r="CFH8" s="182"/>
      <c r="CFI8" s="182"/>
      <c r="CFJ8" s="182"/>
      <c r="CFK8" s="182"/>
      <c r="CFL8" s="182"/>
      <c r="CFM8" s="182"/>
      <c r="CFN8" s="182"/>
      <c r="CFO8" s="182"/>
      <c r="CFP8" s="182"/>
      <c r="CFQ8" s="182"/>
      <c r="CFR8" s="182"/>
      <c r="CFS8" s="182"/>
      <c r="CFT8" s="182"/>
      <c r="CFU8" s="182"/>
      <c r="CFV8" s="182"/>
      <c r="CFW8" s="182"/>
      <c r="CFX8" s="182"/>
      <c r="CFY8" s="182"/>
      <c r="CFZ8" s="182"/>
      <c r="CGA8" s="182"/>
      <c r="CGB8" s="182"/>
      <c r="CGC8" s="182"/>
      <c r="CGD8" s="182"/>
      <c r="CGE8" s="182"/>
      <c r="CGF8" s="182"/>
      <c r="CGG8" s="182"/>
      <c r="CGH8" s="182"/>
      <c r="CGI8" s="182"/>
      <c r="CGJ8" s="182"/>
      <c r="CGK8" s="182"/>
      <c r="CGL8" s="182"/>
      <c r="CGM8" s="182"/>
      <c r="CGN8" s="182"/>
      <c r="CGO8" s="182"/>
      <c r="CGP8" s="182"/>
      <c r="CGQ8" s="182"/>
      <c r="CGR8" s="182"/>
      <c r="CGS8" s="182"/>
      <c r="CGT8" s="182"/>
      <c r="CGU8" s="182"/>
      <c r="CGV8" s="182"/>
      <c r="CGW8" s="182"/>
      <c r="CGX8" s="182"/>
      <c r="CGY8" s="182"/>
      <c r="CGZ8" s="182"/>
      <c r="CHA8" s="182"/>
      <c r="CHB8" s="182"/>
      <c r="CHC8" s="182"/>
      <c r="CHD8" s="182"/>
      <c r="CHE8" s="182"/>
      <c r="CHF8" s="182"/>
      <c r="CHG8" s="182"/>
      <c r="CHH8" s="182"/>
      <c r="CHI8" s="182"/>
      <c r="CHJ8" s="182"/>
      <c r="CHK8" s="182"/>
      <c r="CHL8" s="182"/>
      <c r="CHM8" s="182"/>
      <c r="CHN8" s="182"/>
      <c r="CHO8" s="182"/>
      <c r="CHP8" s="182"/>
      <c r="CHQ8" s="182"/>
      <c r="CHR8" s="182"/>
      <c r="CHS8" s="182"/>
      <c r="CHT8" s="182"/>
      <c r="CHU8" s="182"/>
      <c r="CHV8" s="182"/>
      <c r="CHW8" s="182"/>
      <c r="CHX8" s="182"/>
      <c r="CHY8" s="182"/>
      <c r="CHZ8" s="182"/>
      <c r="CIA8" s="182"/>
      <c r="CIB8" s="182"/>
      <c r="CIC8" s="182"/>
      <c r="CID8" s="182"/>
      <c r="CIE8" s="182"/>
      <c r="CIF8" s="182"/>
      <c r="CIG8" s="182"/>
      <c r="CIH8" s="182"/>
      <c r="CII8" s="182"/>
      <c r="CIJ8" s="182"/>
      <c r="CIK8" s="182"/>
      <c r="CIL8" s="182"/>
      <c r="CIM8" s="182"/>
      <c r="CIN8" s="182"/>
      <c r="CIO8" s="182"/>
      <c r="CIP8" s="182"/>
      <c r="CIQ8" s="182"/>
      <c r="CIR8" s="182"/>
      <c r="CIS8" s="182"/>
      <c r="CIT8" s="182"/>
      <c r="CIU8" s="182"/>
      <c r="CIV8" s="182"/>
      <c r="CIW8" s="182"/>
    </row>
    <row r="9" spans="1:2285" x14ac:dyDescent="0.25">
      <c r="Z9" s="11"/>
      <c r="AI9" s="15"/>
      <c r="AJ9" s="14"/>
      <c r="JT9" s="182"/>
      <c r="JU9" s="182"/>
      <c r="JV9" s="182"/>
      <c r="JW9" s="182"/>
      <c r="JX9" s="182"/>
      <c r="JY9" s="182"/>
      <c r="JZ9" s="182"/>
      <c r="KA9" s="182"/>
      <c r="KB9" s="182"/>
      <c r="KC9" s="182"/>
      <c r="KD9" s="182"/>
      <c r="KE9" s="182"/>
      <c r="KF9" s="182"/>
      <c r="KG9" s="182"/>
      <c r="KH9" s="182"/>
      <c r="KI9" s="182"/>
      <c r="KJ9" s="182"/>
      <c r="KK9" s="182"/>
      <c r="KL9" s="182"/>
      <c r="KM9" s="182"/>
      <c r="KN9" s="182"/>
      <c r="KO9" s="182"/>
      <c r="KP9" s="182"/>
      <c r="KQ9" s="182"/>
      <c r="KR9" s="182"/>
      <c r="KS9" s="182"/>
      <c r="KT9" s="182"/>
      <c r="KU9" s="182"/>
      <c r="KV9" s="182"/>
      <c r="KW9" s="182"/>
      <c r="KX9" s="182"/>
      <c r="KY9" s="182"/>
      <c r="KZ9" s="182"/>
      <c r="LA9" s="182"/>
      <c r="LB9" s="182"/>
      <c r="LC9" s="182"/>
      <c r="LD9" s="182"/>
      <c r="LE9" s="182"/>
      <c r="LF9" s="182"/>
      <c r="LG9" s="182"/>
      <c r="LH9" s="182"/>
      <c r="LI9" s="182"/>
      <c r="LJ9" s="182"/>
      <c r="LK9" s="182"/>
      <c r="LL9" s="182"/>
      <c r="LM9" s="182"/>
      <c r="LN9" s="182"/>
      <c r="LO9" s="182"/>
      <c r="LP9" s="182"/>
      <c r="LQ9" s="182"/>
      <c r="LR9" s="182"/>
      <c r="LS9" s="182"/>
      <c r="LT9" s="182"/>
      <c r="LU9" s="182"/>
      <c r="LV9" s="182"/>
      <c r="LW9" s="182"/>
      <c r="LX9" s="182"/>
      <c r="LY9" s="182"/>
      <c r="LZ9" s="182"/>
      <c r="MA9" s="182"/>
      <c r="MB9" s="182"/>
      <c r="MC9" s="182"/>
      <c r="MD9" s="182"/>
      <c r="ME9" s="182"/>
      <c r="MF9" s="182"/>
      <c r="MG9" s="182"/>
      <c r="MH9" s="182"/>
      <c r="MI9" s="182"/>
      <c r="MJ9" s="182"/>
      <c r="MK9" s="182"/>
      <c r="ML9" s="182"/>
      <c r="MM9" s="182"/>
      <c r="MN9" s="182"/>
      <c r="MO9" s="182"/>
      <c r="MP9" s="182"/>
      <c r="MQ9" s="182"/>
      <c r="MR9" s="182"/>
      <c r="MS9" s="182"/>
      <c r="MT9" s="182"/>
      <c r="MU9" s="182"/>
      <c r="MV9" s="182"/>
      <c r="MW9" s="182"/>
      <c r="MX9" s="182"/>
      <c r="MY9" s="182"/>
      <c r="MZ9" s="182"/>
      <c r="NA9" s="182"/>
      <c r="NB9" s="182"/>
      <c r="NC9" s="182"/>
      <c r="ND9" s="182"/>
      <c r="NE9" s="182"/>
      <c r="NF9" s="182"/>
      <c r="NG9" s="182"/>
      <c r="NH9" s="182"/>
      <c r="NI9" s="182"/>
      <c r="NJ9" s="182"/>
      <c r="NK9" s="182"/>
      <c r="NL9" s="182"/>
      <c r="NM9" s="182"/>
      <c r="NN9" s="182"/>
      <c r="NO9" s="182"/>
      <c r="NP9" s="182"/>
      <c r="NQ9" s="182"/>
      <c r="NR9" s="182"/>
      <c r="NS9" s="182"/>
      <c r="NT9" s="182"/>
      <c r="NU9" s="182"/>
      <c r="NV9" s="182"/>
      <c r="NW9" s="182"/>
      <c r="NX9" s="182"/>
      <c r="NY9" s="182"/>
      <c r="NZ9" s="182"/>
      <c r="OA9" s="182"/>
      <c r="OB9" s="182"/>
      <c r="OC9" s="182"/>
      <c r="OD9" s="182"/>
      <c r="OE9" s="182"/>
      <c r="OF9" s="182"/>
      <c r="OG9" s="182"/>
      <c r="OH9" s="182"/>
      <c r="OI9" s="182"/>
      <c r="OJ9" s="182"/>
      <c r="OK9" s="182"/>
      <c r="OL9" s="182"/>
      <c r="OM9" s="182"/>
      <c r="ON9" s="182"/>
      <c r="OO9" s="182"/>
      <c r="OP9" s="182"/>
      <c r="OQ9" s="182"/>
      <c r="OR9" s="182"/>
      <c r="OS9" s="182"/>
      <c r="OT9" s="182"/>
      <c r="OU9" s="182"/>
      <c r="OV9" s="182"/>
      <c r="OW9" s="182"/>
      <c r="OX9" s="182"/>
      <c r="OY9" s="182"/>
      <c r="OZ9" s="182"/>
      <c r="PA9" s="182"/>
      <c r="PB9" s="182"/>
      <c r="PC9" s="182"/>
      <c r="PD9" s="182"/>
      <c r="PE9" s="182"/>
      <c r="PF9" s="182"/>
      <c r="PG9" s="182"/>
      <c r="PH9" s="182"/>
      <c r="PI9" s="182"/>
      <c r="PJ9" s="182"/>
      <c r="PK9" s="182"/>
      <c r="PL9" s="182"/>
      <c r="PM9" s="182"/>
      <c r="PN9" s="182"/>
      <c r="PO9" s="182"/>
      <c r="PP9" s="182"/>
      <c r="PQ9" s="182"/>
      <c r="PR9" s="182"/>
      <c r="PS9" s="182"/>
      <c r="PT9" s="182"/>
      <c r="PU9" s="182"/>
      <c r="PV9" s="182"/>
      <c r="PW9" s="182"/>
      <c r="PX9" s="182"/>
      <c r="PY9" s="182"/>
      <c r="PZ9" s="182"/>
      <c r="QA9" s="182"/>
      <c r="QB9" s="182"/>
      <c r="QC9" s="182"/>
      <c r="QD9" s="182"/>
      <c r="QE9" s="182"/>
      <c r="QF9" s="182"/>
      <c r="QG9" s="182"/>
      <c r="QH9" s="182"/>
      <c r="QI9" s="182"/>
      <c r="QJ9" s="182"/>
      <c r="QK9" s="182"/>
      <c r="QL9" s="182"/>
      <c r="QM9" s="182"/>
      <c r="QN9" s="182"/>
      <c r="QO9" s="182"/>
      <c r="QP9" s="182"/>
      <c r="QQ9" s="182"/>
      <c r="QR9" s="182"/>
      <c r="QS9" s="182"/>
      <c r="QT9" s="182"/>
      <c r="QU9" s="182"/>
      <c r="QV9" s="182"/>
      <c r="QW9" s="182"/>
      <c r="QX9" s="182"/>
      <c r="QY9" s="182"/>
      <c r="QZ9" s="182"/>
      <c r="RA9" s="182"/>
      <c r="RB9" s="182"/>
      <c r="RC9" s="182"/>
      <c r="RD9" s="182"/>
      <c r="RE9" s="182"/>
      <c r="RF9" s="182"/>
      <c r="RG9" s="182"/>
      <c r="RH9" s="182"/>
      <c r="RI9" s="182"/>
      <c r="RJ9" s="182"/>
      <c r="RK9" s="182"/>
      <c r="RL9" s="182"/>
      <c r="RM9" s="182"/>
      <c r="RN9" s="182"/>
      <c r="RO9" s="182"/>
      <c r="RP9" s="182"/>
      <c r="RQ9" s="182"/>
      <c r="RR9" s="182"/>
      <c r="RS9" s="182"/>
      <c r="RT9" s="182"/>
      <c r="RU9" s="182"/>
      <c r="RV9" s="182"/>
      <c r="RW9" s="182"/>
      <c r="RX9" s="182"/>
      <c r="RY9" s="182"/>
      <c r="RZ9" s="182"/>
      <c r="SA9" s="182"/>
      <c r="SB9" s="182"/>
      <c r="SC9" s="182"/>
      <c r="SD9" s="182"/>
      <c r="SE9" s="182"/>
      <c r="SF9" s="182"/>
      <c r="SG9" s="182"/>
      <c r="SH9" s="182"/>
      <c r="SI9" s="182"/>
      <c r="SJ9" s="182"/>
      <c r="SK9" s="182"/>
      <c r="SL9" s="182"/>
      <c r="SM9" s="182"/>
      <c r="SN9" s="182"/>
      <c r="SO9" s="182"/>
      <c r="SP9" s="182"/>
      <c r="SQ9" s="182"/>
      <c r="SR9" s="182"/>
      <c r="SS9" s="182"/>
      <c r="ST9" s="182"/>
      <c r="SU9" s="182"/>
      <c r="SV9" s="182"/>
      <c r="SW9" s="182"/>
      <c r="SX9" s="182"/>
      <c r="SY9" s="182"/>
      <c r="SZ9" s="182"/>
      <c r="TA9" s="182"/>
      <c r="TB9" s="182"/>
      <c r="TC9" s="182"/>
      <c r="TD9" s="182"/>
      <c r="TE9" s="182"/>
      <c r="TF9" s="182"/>
      <c r="TG9" s="182"/>
      <c r="TH9" s="182"/>
      <c r="TI9" s="182"/>
      <c r="TJ9" s="182"/>
      <c r="TK9" s="182"/>
      <c r="TL9" s="182"/>
      <c r="TM9" s="182"/>
      <c r="TN9" s="182"/>
      <c r="TO9" s="182"/>
      <c r="TP9" s="182"/>
      <c r="TQ9" s="182"/>
      <c r="TR9" s="182"/>
      <c r="TS9" s="182"/>
      <c r="TT9" s="182"/>
      <c r="TU9" s="182"/>
      <c r="TV9" s="182"/>
      <c r="TW9" s="182"/>
      <c r="TX9" s="182"/>
      <c r="TY9" s="182"/>
      <c r="TZ9" s="182"/>
      <c r="UA9" s="182"/>
      <c r="UB9" s="182"/>
      <c r="UC9" s="182"/>
      <c r="UD9" s="182"/>
      <c r="UE9" s="182"/>
      <c r="UF9" s="182"/>
      <c r="UG9" s="182"/>
      <c r="UH9" s="182"/>
      <c r="UI9" s="182"/>
      <c r="UJ9" s="182"/>
      <c r="UK9" s="182"/>
      <c r="UL9" s="182"/>
      <c r="UM9" s="182"/>
      <c r="UN9" s="182"/>
      <c r="UO9" s="182"/>
      <c r="UP9" s="182"/>
      <c r="UQ9" s="182"/>
      <c r="UR9" s="182"/>
      <c r="US9" s="182"/>
      <c r="UT9" s="182"/>
      <c r="UU9" s="182"/>
      <c r="UV9" s="182"/>
      <c r="UW9" s="182"/>
      <c r="UX9" s="182"/>
      <c r="UY9" s="182"/>
      <c r="UZ9" s="182"/>
      <c r="VA9" s="182"/>
      <c r="VB9" s="182"/>
      <c r="VC9" s="182"/>
      <c r="VD9" s="182"/>
      <c r="VE9" s="182"/>
      <c r="VF9" s="182"/>
      <c r="VG9" s="182"/>
      <c r="VH9" s="182"/>
      <c r="VI9" s="182"/>
      <c r="VJ9" s="182"/>
      <c r="VK9" s="182"/>
      <c r="VL9" s="182"/>
      <c r="VM9" s="182"/>
      <c r="VN9" s="182"/>
      <c r="VO9" s="182"/>
      <c r="VP9" s="182"/>
      <c r="VQ9" s="182"/>
      <c r="VR9" s="182"/>
      <c r="VS9" s="182"/>
      <c r="VT9" s="182"/>
      <c r="VU9" s="182"/>
      <c r="VV9" s="182"/>
      <c r="VW9" s="182"/>
      <c r="VX9" s="182"/>
      <c r="VY9" s="182"/>
      <c r="VZ9" s="182"/>
      <c r="WA9" s="182"/>
      <c r="WB9" s="182"/>
      <c r="WC9" s="182"/>
      <c r="WD9" s="182"/>
      <c r="WE9" s="182"/>
      <c r="WF9" s="182"/>
      <c r="WG9" s="182"/>
      <c r="WH9" s="182"/>
      <c r="WI9" s="182"/>
      <c r="WJ9" s="182"/>
      <c r="WK9" s="182"/>
      <c r="WL9" s="182"/>
      <c r="WM9" s="182"/>
      <c r="WN9" s="182"/>
      <c r="WO9" s="182"/>
      <c r="WP9" s="182"/>
      <c r="WQ9" s="182"/>
      <c r="WR9" s="182"/>
      <c r="WS9" s="182"/>
      <c r="WT9" s="182"/>
      <c r="WU9" s="182"/>
      <c r="WV9" s="182"/>
      <c r="WW9" s="182"/>
      <c r="WX9" s="182"/>
      <c r="WY9" s="182"/>
      <c r="WZ9" s="182"/>
      <c r="XA9" s="182"/>
      <c r="XB9" s="182"/>
      <c r="XC9" s="182"/>
      <c r="XD9" s="182"/>
      <c r="XE9" s="182"/>
      <c r="XF9" s="182"/>
      <c r="XG9" s="182"/>
      <c r="XH9" s="182"/>
      <c r="XI9" s="182"/>
      <c r="XJ9" s="182"/>
      <c r="XK9" s="182"/>
      <c r="XL9" s="182"/>
      <c r="XM9" s="182"/>
      <c r="XN9" s="182"/>
      <c r="XO9" s="182"/>
      <c r="XP9" s="182"/>
      <c r="XQ9" s="182"/>
      <c r="XR9" s="182"/>
      <c r="XS9" s="182"/>
      <c r="XT9" s="182"/>
      <c r="XU9" s="182"/>
      <c r="XV9" s="182"/>
      <c r="XW9" s="182"/>
      <c r="XX9" s="182"/>
      <c r="XY9" s="182"/>
      <c r="XZ9" s="182"/>
      <c r="YA9" s="182"/>
      <c r="YB9" s="182"/>
      <c r="YC9" s="182"/>
      <c r="YD9" s="182"/>
      <c r="YE9" s="182"/>
      <c r="YF9" s="182"/>
      <c r="YG9" s="182"/>
      <c r="YH9" s="182"/>
      <c r="YI9" s="182"/>
      <c r="YJ9" s="182"/>
      <c r="YK9" s="182"/>
      <c r="YL9" s="182"/>
      <c r="YM9" s="182"/>
      <c r="YN9" s="182"/>
      <c r="YO9" s="182"/>
      <c r="YP9" s="182"/>
      <c r="YQ9" s="182"/>
      <c r="YR9" s="182"/>
      <c r="YS9" s="182"/>
      <c r="YT9" s="182"/>
      <c r="YU9" s="182"/>
      <c r="YV9" s="182"/>
      <c r="YW9" s="182"/>
      <c r="YX9" s="182"/>
      <c r="YY9" s="182"/>
      <c r="YZ9" s="182"/>
      <c r="ZA9" s="182"/>
      <c r="ZB9" s="182"/>
      <c r="ZC9" s="182"/>
      <c r="ZD9" s="182"/>
      <c r="ZE9" s="182"/>
      <c r="ZF9" s="182"/>
      <c r="ZG9" s="182"/>
      <c r="ZH9" s="182"/>
      <c r="ZI9" s="182"/>
      <c r="ZJ9" s="182"/>
      <c r="ZK9" s="182"/>
      <c r="ZL9" s="182"/>
      <c r="ZM9" s="182"/>
      <c r="ZN9" s="182"/>
      <c r="ZO9" s="182"/>
      <c r="ZP9" s="182"/>
      <c r="ZQ9" s="182"/>
      <c r="ZR9" s="182"/>
      <c r="ZS9" s="182"/>
      <c r="ZT9" s="182"/>
      <c r="ZU9" s="182"/>
      <c r="ZV9" s="182"/>
      <c r="ZW9" s="182"/>
      <c r="ZX9" s="182"/>
      <c r="ZY9" s="182"/>
      <c r="ZZ9" s="182"/>
      <c r="AAA9" s="182"/>
      <c r="AAB9" s="182"/>
      <c r="AAC9" s="182"/>
      <c r="AAD9" s="182"/>
      <c r="AAE9" s="182"/>
      <c r="AAF9" s="182"/>
      <c r="AAG9" s="182"/>
      <c r="AAH9" s="182"/>
      <c r="AAI9" s="182"/>
      <c r="AAJ9" s="182"/>
      <c r="AAK9" s="182"/>
      <c r="AAL9" s="182"/>
      <c r="AAM9" s="182"/>
      <c r="AAN9" s="182"/>
      <c r="AAO9" s="182"/>
      <c r="AAP9" s="182"/>
      <c r="AAQ9" s="182"/>
      <c r="AAR9" s="182"/>
      <c r="AAS9" s="182"/>
      <c r="AAT9" s="182"/>
      <c r="AAU9" s="182"/>
      <c r="AAV9" s="182"/>
      <c r="AAW9" s="182"/>
      <c r="AAX9" s="182"/>
      <c r="AAY9" s="182"/>
      <c r="AAZ9" s="182"/>
      <c r="ABA9" s="182"/>
      <c r="ABB9" s="182"/>
      <c r="ABC9" s="182"/>
      <c r="ABD9" s="182"/>
      <c r="ABE9" s="182"/>
      <c r="ABF9" s="182"/>
      <c r="ABG9" s="182"/>
      <c r="ABH9" s="182"/>
      <c r="ABI9" s="182"/>
      <c r="ABJ9" s="182"/>
      <c r="ABK9" s="182"/>
      <c r="ABL9" s="182"/>
      <c r="ABM9" s="182"/>
      <c r="ABN9" s="182"/>
      <c r="ABO9" s="182"/>
      <c r="ABP9" s="182"/>
      <c r="ABQ9" s="182"/>
      <c r="ABR9" s="182"/>
      <c r="ABS9" s="182"/>
      <c r="ABT9" s="182"/>
      <c r="ABU9" s="182"/>
      <c r="ABV9" s="182"/>
      <c r="ABW9" s="182"/>
      <c r="ABX9" s="182"/>
      <c r="ABY9" s="182"/>
      <c r="ABZ9" s="182"/>
      <c r="ACA9" s="182"/>
      <c r="ACB9" s="182"/>
      <c r="ACC9" s="182"/>
      <c r="ACD9" s="182"/>
      <c r="ACE9" s="182"/>
      <c r="ACF9" s="182"/>
      <c r="ACG9" s="182"/>
      <c r="ACH9" s="182"/>
      <c r="ACI9" s="182"/>
      <c r="ACJ9" s="182"/>
      <c r="ACK9" s="182"/>
      <c r="ACL9" s="182"/>
      <c r="ACM9" s="182"/>
      <c r="ACN9" s="182"/>
      <c r="ACO9" s="182"/>
      <c r="ACP9" s="182"/>
      <c r="ACQ9" s="182"/>
      <c r="ACR9" s="182"/>
      <c r="ACS9" s="182"/>
      <c r="ACT9" s="182"/>
      <c r="ACU9" s="182"/>
      <c r="ACV9" s="182"/>
      <c r="ACW9" s="182"/>
      <c r="ACX9" s="182"/>
      <c r="ACY9" s="182"/>
      <c r="ACZ9" s="182"/>
      <c r="ADA9" s="182"/>
      <c r="ADB9" s="182"/>
      <c r="ADC9" s="182"/>
      <c r="ADD9" s="182"/>
      <c r="ADE9" s="182"/>
      <c r="ADF9" s="182"/>
      <c r="ADG9" s="182"/>
      <c r="ADH9" s="182"/>
      <c r="ADI9" s="182"/>
      <c r="ADJ9" s="182"/>
      <c r="ADK9" s="182"/>
      <c r="ADL9" s="182"/>
      <c r="ADM9" s="182"/>
      <c r="ADN9" s="182"/>
      <c r="ADO9" s="182"/>
      <c r="ADP9" s="182"/>
      <c r="ADQ9" s="182"/>
      <c r="ADR9" s="182"/>
      <c r="ADS9" s="182"/>
      <c r="ADT9" s="182"/>
      <c r="ADU9" s="182"/>
      <c r="ADV9" s="182"/>
      <c r="ADW9" s="182"/>
      <c r="ADX9" s="182"/>
      <c r="ADY9" s="182"/>
      <c r="ADZ9" s="182"/>
      <c r="AEA9" s="182"/>
      <c r="AEB9" s="182"/>
      <c r="AEC9" s="182"/>
      <c r="AED9" s="182"/>
      <c r="AEE9" s="182"/>
      <c r="AEF9" s="182"/>
      <c r="AEG9" s="182"/>
      <c r="AEH9" s="182"/>
      <c r="AEI9" s="182"/>
      <c r="AEJ9" s="182"/>
      <c r="AEK9" s="182"/>
      <c r="AEL9" s="182"/>
      <c r="AEM9" s="182"/>
      <c r="AEN9" s="182"/>
      <c r="AEO9" s="182"/>
      <c r="AEP9" s="182"/>
      <c r="AEQ9" s="182"/>
      <c r="AER9" s="182"/>
      <c r="AES9" s="182"/>
      <c r="AET9" s="182"/>
      <c r="AEU9" s="182"/>
      <c r="AEV9" s="182"/>
      <c r="AEW9" s="182"/>
      <c r="AEX9" s="182"/>
      <c r="AEY9" s="182"/>
      <c r="AEZ9" s="182"/>
      <c r="AFA9" s="182"/>
      <c r="AFB9" s="182"/>
      <c r="AFC9" s="182"/>
      <c r="AFD9" s="182"/>
      <c r="AFE9" s="182"/>
      <c r="AFF9" s="182"/>
      <c r="AFG9" s="182"/>
      <c r="AFH9" s="182"/>
      <c r="AFI9" s="182"/>
      <c r="AFJ9" s="182"/>
      <c r="AFK9" s="182"/>
      <c r="AFL9" s="182"/>
      <c r="AFM9" s="182"/>
      <c r="AFN9" s="182"/>
      <c r="AFO9" s="182"/>
      <c r="AFP9" s="182"/>
      <c r="AFQ9" s="182"/>
      <c r="AFR9" s="182"/>
      <c r="AFS9" s="182"/>
      <c r="AFT9" s="182"/>
      <c r="AFU9" s="182"/>
      <c r="AFV9" s="182"/>
      <c r="AFW9" s="182"/>
      <c r="AFX9" s="182"/>
      <c r="AFY9" s="182"/>
      <c r="AFZ9" s="182"/>
      <c r="AGA9" s="182"/>
      <c r="AGB9" s="182"/>
      <c r="AGC9" s="182"/>
      <c r="AGD9" s="182"/>
      <c r="AGE9" s="182"/>
      <c r="AGF9" s="182"/>
      <c r="AGG9" s="182"/>
      <c r="AGH9" s="182"/>
      <c r="AGI9" s="182"/>
      <c r="AGJ9" s="182"/>
      <c r="AGK9" s="182"/>
      <c r="AGL9" s="182"/>
      <c r="AGM9" s="182"/>
      <c r="AGN9" s="182"/>
      <c r="AGO9" s="182"/>
      <c r="AGP9" s="182"/>
      <c r="AGQ9" s="182"/>
      <c r="AGR9" s="182"/>
      <c r="AGS9" s="182"/>
      <c r="AGT9" s="182"/>
      <c r="AGU9" s="182"/>
      <c r="AGV9" s="182"/>
      <c r="AGW9" s="182"/>
      <c r="AGX9" s="182"/>
      <c r="AGY9" s="182"/>
      <c r="AGZ9" s="182"/>
      <c r="AHA9" s="182"/>
      <c r="AHB9" s="182"/>
      <c r="AHC9" s="182"/>
      <c r="AHD9" s="182"/>
      <c r="AHE9" s="182"/>
      <c r="AHF9" s="182"/>
      <c r="AHG9" s="182"/>
      <c r="AHH9" s="182"/>
      <c r="AHI9" s="182"/>
      <c r="AHJ9" s="182"/>
      <c r="AHK9" s="182"/>
      <c r="AHL9" s="182"/>
      <c r="AHM9" s="182"/>
      <c r="AHN9" s="182"/>
      <c r="AHO9" s="182"/>
      <c r="AHP9" s="182"/>
      <c r="AHQ9" s="182"/>
      <c r="AHR9" s="182"/>
      <c r="AHS9" s="182"/>
      <c r="AHT9" s="182"/>
      <c r="AHU9" s="182"/>
      <c r="AHV9" s="182"/>
      <c r="AHW9" s="182"/>
      <c r="AHX9" s="182"/>
      <c r="AHY9" s="182"/>
      <c r="AHZ9" s="182"/>
      <c r="AIA9" s="182"/>
      <c r="AIB9" s="182"/>
      <c r="AIC9" s="182"/>
      <c r="AID9" s="182"/>
      <c r="AIE9" s="182"/>
      <c r="AIF9" s="182"/>
      <c r="AIG9" s="182"/>
      <c r="AIH9" s="182"/>
      <c r="AII9" s="182"/>
      <c r="AIJ9" s="182"/>
      <c r="AIK9" s="182"/>
      <c r="AIL9" s="182"/>
      <c r="AIM9" s="182"/>
      <c r="AIN9" s="182"/>
      <c r="AIO9" s="182"/>
      <c r="AIP9" s="182"/>
      <c r="AIQ9" s="182"/>
      <c r="AIR9" s="182"/>
      <c r="AIS9" s="182"/>
      <c r="AIT9" s="182"/>
      <c r="AIU9" s="182"/>
      <c r="AIV9" s="182"/>
      <c r="AIW9" s="182"/>
      <c r="AIX9" s="182"/>
      <c r="AIY9" s="182"/>
      <c r="AIZ9" s="182"/>
      <c r="AJA9" s="182"/>
      <c r="AJB9" s="182"/>
      <c r="AJC9" s="182"/>
      <c r="AJD9" s="182"/>
      <c r="AJE9" s="182"/>
      <c r="AJF9" s="182"/>
      <c r="AJG9" s="182"/>
      <c r="AJH9" s="182"/>
      <c r="AJI9" s="182"/>
      <c r="AJJ9" s="182"/>
      <c r="AJK9" s="182"/>
      <c r="AJL9" s="182"/>
      <c r="AJM9" s="182"/>
      <c r="AJN9" s="182"/>
      <c r="AJO9" s="182"/>
      <c r="AJP9" s="182"/>
      <c r="AJQ9" s="182"/>
      <c r="AJR9" s="182"/>
      <c r="AJS9" s="182"/>
      <c r="AJT9" s="182"/>
      <c r="AJU9" s="182"/>
      <c r="AJV9" s="182"/>
      <c r="AJW9" s="182"/>
      <c r="AJX9" s="182"/>
      <c r="AJY9" s="182"/>
      <c r="AJZ9" s="182"/>
      <c r="AKA9" s="182"/>
      <c r="AKB9" s="182"/>
      <c r="AKC9" s="182"/>
      <c r="AKD9" s="182"/>
      <c r="AKE9" s="182"/>
      <c r="AKF9" s="182"/>
      <c r="AKG9" s="182"/>
      <c r="AKH9" s="182"/>
      <c r="AKI9" s="182"/>
      <c r="AKJ9" s="182"/>
      <c r="AKK9" s="182"/>
      <c r="AKL9" s="182"/>
      <c r="AKM9" s="182"/>
      <c r="AKN9" s="182"/>
      <c r="AKO9" s="182"/>
      <c r="AKP9" s="182"/>
      <c r="AKQ9" s="182"/>
      <c r="AKR9" s="182"/>
      <c r="AKS9" s="182"/>
      <c r="AKT9" s="182"/>
      <c r="AKU9" s="182"/>
      <c r="AKV9" s="182"/>
      <c r="AKW9" s="182"/>
      <c r="AKX9" s="182"/>
      <c r="AKY9" s="182"/>
      <c r="AKZ9" s="182"/>
      <c r="ALA9" s="182"/>
      <c r="ALB9" s="182"/>
      <c r="ALC9" s="182"/>
      <c r="ALD9" s="182"/>
      <c r="ALE9" s="182"/>
      <c r="ALF9" s="182"/>
      <c r="ALG9" s="182"/>
      <c r="ALH9" s="182"/>
      <c r="ALI9" s="182"/>
      <c r="ALJ9" s="182"/>
      <c r="ALK9" s="182"/>
      <c r="ALL9" s="182"/>
      <c r="ALM9" s="182"/>
      <c r="ALN9" s="182"/>
      <c r="ALO9" s="182"/>
      <c r="ALP9" s="182"/>
      <c r="ALQ9" s="182"/>
      <c r="ALR9" s="182"/>
      <c r="ALS9" s="182"/>
      <c r="ALT9" s="182"/>
      <c r="ALU9" s="182"/>
      <c r="ALV9" s="182"/>
      <c r="ALW9" s="182"/>
      <c r="ALX9" s="182"/>
      <c r="ALY9" s="182"/>
      <c r="ALZ9" s="182"/>
      <c r="AMA9" s="182"/>
      <c r="AMB9" s="182"/>
      <c r="AMC9" s="182"/>
      <c r="AMD9" s="182"/>
      <c r="AME9" s="182"/>
      <c r="AMF9" s="182"/>
      <c r="AMG9" s="182"/>
      <c r="AMH9" s="182"/>
      <c r="AMI9" s="182"/>
      <c r="AMJ9" s="182"/>
      <c r="AMK9" s="182"/>
      <c r="AML9" s="182"/>
      <c r="AMM9" s="182"/>
      <c r="AMN9" s="182"/>
      <c r="AMO9" s="182"/>
      <c r="AMP9" s="182"/>
      <c r="AMQ9" s="182"/>
      <c r="AMR9" s="182"/>
      <c r="AMS9" s="182"/>
      <c r="AMT9" s="182"/>
      <c r="AMU9" s="182"/>
      <c r="AMV9" s="182"/>
      <c r="AMW9" s="182"/>
      <c r="AMX9" s="182"/>
      <c r="AMY9" s="182"/>
      <c r="AMZ9" s="182"/>
      <c r="ANA9" s="182"/>
      <c r="ANB9" s="182"/>
      <c r="ANC9" s="182"/>
      <c r="AND9" s="182"/>
      <c r="ANE9" s="182"/>
      <c r="ANF9" s="182"/>
      <c r="ANG9" s="182"/>
      <c r="ANH9" s="182"/>
      <c r="ANI9" s="182"/>
      <c r="ANJ9" s="182"/>
      <c r="ANK9" s="182"/>
      <c r="ANL9" s="182"/>
      <c r="ANM9" s="182"/>
      <c r="ANN9" s="182"/>
      <c r="ANO9" s="182"/>
      <c r="ANP9" s="182"/>
      <c r="ANQ9" s="182"/>
      <c r="ANR9" s="182"/>
      <c r="ANS9" s="182"/>
      <c r="ANT9" s="182"/>
      <c r="ANU9" s="182"/>
      <c r="ANV9" s="182"/>
      <c r="ANW9" s="182"/>
      <c r="ANX9" s="182"/>
      <c r="ANY9" s="182"/>
      <c r="ANZ9" s="182"/>
      <c r="AOA9" s="182"/>
      <c r="AOB9" s="182"/>
      <c r="AOC9" s="182"/>
      <c r="AOD9" s="182"/>
      <c r="AOE9" s="182"/>
      <c r="AOF9" s="182"/>
      <c r="AOG9" s="182"/>
      <c r="AOH9" s="182"/>
      <c r="AOI9" s="182"/>
      <c r="AOJ9" s="182"/>
      <c r="AOK9" s="182"/>
      <c r="AOL9" s="182"/>
      <c r="AOM9" s="182"/>
      <c r="AON9" s="182"/>
      <c r="AOO9" s="182"/>
      <c r="AOP9" s="182"/>
      <c r="AOQ9" s="182"/>
      <c r="AOR9" s="182"/>
      <c r="AOS9" s="182"/>
      <c r="AOT9" s="182"/>
      <c r="AOU9" s="182"/>
      <c r="AOV9" s="182"/>
      <c r="AOW9" s="182"/>
      <c r="AOX9" s="182"/>
      <c r="AOY9" s="182"/>
      <c r="AOZ9" s="182"/>
      <c r="APA9" s="182"/>
      <c r="APB9" s="182"/>
      <c r="APC9" s="182"/>
      <c r="APD9" s="182"/>
      <c r="APE9" s="182"/>
      <c r="APF9" s="182"/>
      <c r="APG9" s="182"/>
      <c r="APH9" s="182"/>
      <c r="API9" s="182"/>
      <c r="APJ9" s="182"/>
      <c r="APK9" s="182"/>
      <c r="APL9" s="182"/>
      <c r="APM9" s="182"/>
      <c r="APN9" s="182"/>
      <c r="APO9" s="182"/>
      <c r="APP9" s="182"/>
      <c r="APQ9" s="182"/>
      <c r="APR9" s="182"/>
      <c r="APS9" s="182"/>
      <c r="APT9" s="182"/>
      <c r="APU9" s="182"/>
      <c r="APV9" s="182"/>
      <c r="APW9" s="182"/>
      <c r="APX9" s="182"/>
      <c r="APY9" s="182"/>
      <c r="APZ9" s="182"/>
      <c r="AQA9" s="182"/>
      <c r="AQB9" s="182"/>
      <c r="AQC9" s="182"/>
      <c r="AQD9" s="182"/>
      <c r="AQE9" s="182"/>
      <c r="AQF9" s="182"/>
      <c r="AQG9" s="182"/>
      <c r="AQH9" s="182"/>
      <c r="AQI9" s="182"/>
      <c r="AQJ9" s="182"/>
      <c r="AQK9" s="182"/>
      <c r="AQL9" s="182"/>
      <c r="AQM9" s="182"/>
      <c r="AQN9" s="182"/>
      <c r="AQO9" s="182"/>
      <c r="AQP9" s="182"/>
      <c r="AQQ9" s="182"/>
      <c r="AQR9" s="182"/>
      <c r="AQS9" s="182"/>
      <c r="AQT9" s="182"/>
      <c r="AQU9" s="182"/>
      <c r="AQV9" s="182"/>
      <c r="AQW9" s="182"/>
      <c r="AQX9" s="182"/>
      <c r="AQY9" s="182"/>
      <c r="AQZ9" s="182"/>
      <c r="ARA9" s="182"/>
      <c r="ARB9" s="182"/>
      <c r="ARC9" s="182"/>
      <c r="ARD9" s="182"/>
      <c r="ARE9" s="182"/>
      <c r="ARF9" s="182"/>
      <c r="ARG9" s="182"/>
      <c r="ARH9" s="182"/>
      <c r="ARI9" s="182"/>
      <c r="ARJ9" s="182"/>
      <c r="ARK9" s="182"/>
      <c r="ARL9" s="182"/>
      <c r="ARM9" s="182"/>
      <c r="ARN9" s="182"/>
      <c r="ARO9" s="182"/>
      <c r="ARP9" s="182"/>
      <c r="ARQ9" s="182"/>
      <c r="ARR9" s="182"/>
      <c r="ARS9" s="182"/>
      <c r="ART9" s="182"/>
      <c r="ARU9" s="182"/>
      <c r="ARV9" s="182"/>
      <c r="ARW9" s="182"/>
      <c r="ARX9" s="182"/>
      <c r="ARY9" s="182"/>
      <c r="ARZ9" s="182"/>
      <c r="ASA9" s="182"/>
      <c r="ASB9" s="182"/>
      <c r="ASC9" s="182"/>
      <c r="ASD9" s="182"/>
      <c r="ASE9" s="182"/>
      <c r="ASF9" s="182"/>
      <c r="ASG9" s="182"/>
      <c r="ASH9" s="182"/>
      <c r="ASI9" s="182"/>
      <c r="ASJ9" s="182"/>
      <c r="ASK9" s="182"/>
      <c r="ASL9" s="182"/>
      <c r="ASM9" s="182"/>
      <c r="ASN9" s="182"/>
      <c r="ASO9" s="182"/>
      <c r="ASP9" s="182"/>
      <c r="ASQ9" s="182"/>
      <c r="ASR9" s="182"/>
      <c r="ASS9" s="182"/>
      <c r="AST9" s="182"/>
      <c r="ASU9" s="182"/>
      <c r="ASV9" s="182"/>
      <c r="ASW9" s="182"/>
      <c r="ASX9" s="182"/>
      <c r="ASY9" s="182"/>
      <c r="ASZ9" s="182"/>
      <c r="ATA9" s="182"/>
      <c r="ATB9" s="182"/>
      <c r="ATC9" s="182"/>
      <c r="ATD9" s="182"/>
      <c r="ATE9" s="182"/>
      <c r="ATF9" s="182"/>
      <c r="ATG9" s="182"/>
      <c r="ATH9" s="182"/>
      <c r="ATI9" s="182"/>
      <c r="ATJ9" s="182"/>
      <c r="ATK9" s="182"/>
      <c r="ATL9" s="182"/>
      <c r="ATM9" s="182"/>
      <c r="ATN9" s="182"/>
      <c r="ATO9" s="182"/>
      <c r="ATP9" s="182"/>
      <c r="ATQ9" s="182"/>
      <c r="ATR9" s="182"/>
      <c r="ATS9" s="182"/>
      <c r="ATT9" s="182"/>
      <c r="ATU9" s="182"/>
      <c r="ATV9" s="182"/>
      <c r="ATW9" s="182"/>
      <c r="ATX9" s="182"/>
      <c r="ATY9" s="182"/>
      <c r="ATZ9" s="182"/>
      <c r="AUA9" s="182"/>
      <c r="AUB9" s="182"/>
      <c r="AUC9" s="182"/>
      <c r="AUD9" s="182"/>
      <c r="AUE9" s="182"/>
      <c r="AUF9" s="182"/>
      <c r="AUG9" s="182"/>
      <c r="AUH9" s="182"/>
      <c r="AUI9" s="182"/>
      <c r="AUJ9" s="182"/>
      <c r="AUK9" s="182"/>
      <c r="AUL9" s="182"/>
      <c r="AUM9" s="182"/>
      <c r="AUN9" s="182"/>
      <c r="AUO9" s="182"/>
      <c r="AUP9" s="182"/>
      <c r="AUQ9" s="182"/>
      <c r="AUR9" s="182"/>
      <c r="AUS9" s="182"/>
      <c r="AUT9" s="182"/>
      <c r="AUU9" s="182"/>
      <c r="AUV9" s="182"/>
      <c r="AUW9" s="182"/>
      <c r="AUX9" s="182"/>
      <c r="AUY9" s="182"/>
      <c r="AUZ9" s="182"/>
      <c r="AVA9" s="182"/>
      <c r="AVB9" s="182"/>
      <c r="AVC9" s="182"/>
      <c r="AVD9" s="182"/>
      <c r="AVE9" s="182"/>
      <c r="AVF9" s="182"/>
      <c r="AVG9" s="182"/>
      <c r="AVH9" s="182"/>
      <c r="AVI9" s="182"/>
      <c r="AVJ9" s="182"/>
      <c r="AVK9" s="182"/>
      <c r="AVL9" s="182"/>
      <c r="AVM9" s="182"/>
      <c r="AVN9" s="182"/>
      <c r="AVO9" s="182"/>
      <c r="AVP9" s="182"/>
      <c r="AVQ9" s="182"/>
      <c r="AVR9" s="182"/>
      <c r="AVS9" s="182"/>
      <c r="AVT9" s="182"/>
      <c r="AVU9" s="182"/>
      <c r="AVV9" s="182"/>
      <c r="AVW9" s="182"/>
      <c r="AVX9" s="182"/>
      <c r="AVY9" s="182"/>
      <c r="AVZ9" s="182"/>
      <c r="AWA9" s="182"/>
      <c r="AWB9" s="182"/>
      <c r="AWC9" s="182"/>
      <c r="AWD9" s="182"/>
      <c r="AWE9" s="182"/>
      <c r="AWF9" s="182"/>
      <c r="AWG9" s="182"/>
      <c r="AWH9" s="182"/>
      <c r="AWI9" s="182"/>
      <c r="AWJ9" s="182"/>
      <c r="AWK9" s="182"/>
      <c r="AWL9" s="182"/>
      <c r="AWM9" s="182"/>
      <c r="AWN9" s="182"/>
      <c r="AWO9" s="182"/>
      <c r="AWP9" s="182"/>
      <c r="AWQ9" s="182"/>
      <c r="AWR9" s="182"/>
      <c r="AWS9" s="182"/>
      <c r="AWT9" s="182"/>
      <c r="AWU9" s="182"/>
      <c r="AWV9" s="182"/>
      <c r="AWW9" s="182"/>
      <c r="AWX9" s="182"/>
      <c r="AWY9" s="182"/>
      <c r="AWZ9" s="182"/>
      <c r="AXA9" s="182"/>
      <c r="AXB9" s="182"/>
      <c r="AXC9" s="182"/>
      <c r="AXD9" s="182"/>
      <c r="AXE9" s="182"/>
      <c r="AXF9" s="182"/>
      <c r="AXG9" s="182"/>
      <c r="AXH9" s="182"/>
      <c r="AXI9" s="182"/>
      <c r="AXJ9" s="182"/>
      <c r="AXK9" s="182"/>
      <c r="AXL9" s="182"/>
      <c r="AXM9" s="182"/>
      <c r="AXN9" s="182"/>
      <c r="AXO9" s="182"/>
      <c r="AXP9" s="182"/>
      <c r="AXQ9" s="182"/>
      <c r="AXR9" s="182"/>
      <c r="AXS9" s="182"/>
      <c r="AXT9" s="182"/>
      <c r="AXU9" s="182"/>
      <c r="AXV9" s="182"/>
      <c r="AXW9" s="182"/>
      <c r="AXX9" s="182"/>
      <c r="AXY9" s="182"/>
      <c r="AXZ9" s="182"/>
      <c r="AYA9" s="182"/>
      <c r="AYB9" s="182"/>
      <c r="AYC9" s="182"/>
      <c r="AYD9" s="182"/>
      <c r="AYE9" s="182"/>
      <c r="AYF9" s="182"/>
      <c r="AYG9" s="182"/>
      <c r="AYH9" s="182"/>
      <c r="AYI9" s="182"/>
      <c r="AYJ9" s="182"/>
      <c r="AYK9" s="182"/>
      <c r="AYL9" s="182"/>
      <c r="AYM9" s="182"/>
      <c r="AYN9" s="182"/>
      <c r="AYO9" s="182"/>
      <c r="AYP9" s="182"/>
      <c r="AYQ9" s="182"/>
      <c r="AYR9" s="182"/>
      <c r="AYS9" s="182"/>
      <c r="AYT9" s="182"/>
      <c r="AYU9" s="182"/>
      <c r="AYV9" s="182"/>
      <c r="AYW9" s="182"/>
      <c r="AYX9" s="182"/>
      <c r="AYY9" s="182"/>
      <c r="AYZ9" s="182"/>
      <c r="AZA9" s="182"/>
      <c r="AZB9" s="182"/>
      <c r="AZC9" s="182"/>
      <c r="AZD9" s="182"/>
      <c r="AZE9" s="182"/>
      <c r="AZF9" s="182"/>
      <c r="AZG9" s="182"/>
      <c r="AZH9" s="182"/>
      <c r="AZI9" s="182"/>
      <c r="AZJ9" s="182"/>
      <c r="AZK9" s="182"/>
      <c r="AZL9" s="182"/>
      <c r="AZM9" s="182"/>
      <c r="AZN9" s="182"/>
      <c r="AZO9" s="182"/>
      <c r="AZP9" s="182"/>
      <c r="AZQ9" s="182"/>
      <c r="AZR9" s="182"/>
      <c r="AZS9" s="182"/>
      <c r="AZT9" s="182"/>
      <c r="AZU9" s="182"/>
      <c r="AZV9" s="182"/>
      <c r="AZW9" s="182"/>
      <c r="AZX9" s="182"/>
      <c r="AZY9" s="182"/>
      <c r="AZZ9" s="182"/>
      <c r="BAA9" s="182"/>
      <c r="BAB9" s="182"/>
      <c r="BAC9" s="182"/>
      <c r="BAD9" s="182"/>
      <c r="BAE9" s="182"/>
      <c r="BAF9" s="182"/>
      <c r="BAG9" s="182"/>
      <c r="BAH9" s="182"/>
      <c r="BAI9" s="182"/>
      <c r="BAJ9" s="182"/>
      <c r="BAK9" s="182"/>
      <c r="BAL9" s="182"/>
      <c r="BAM9" s="182"/>
      <c r="BAN9" s="182"/>
      <c r="BAO9" s="182"/>
      <c r="BAP9" s="182"/>
      <c r="BAQ9" s="182"/>
      <c r="BAR9" s="182"/>
      <c r="BAS9" s="182"/>
      <c r="BAT9" s="182"/>
      <c r="BAU9" s="182"/>
      <c r="BAV9" s="182"/>
      <c r="BAW9" s="182"/>
      <c r="BAX9" s="182"/>
      <c r="BAY9" s="182"/>
      <c r="BAZ9" s="182"/>
      <c r="BBA9" s="182"/>
      <c r="BBB9" s="182"/>
      <c r="BBC9" s="182"/>
      <c r="BBD9" s="182"/>
      <c r="BBE9" s="182"/>
      <c r="BBF9" s="182"/>
      <c r="BBG9" s="182"/>
      <c r="BBH9" s="182"/>
      <c r="BBI9" s="182"/>
      <c r="BBJ9" s="182"/>
      <c r="BBK9" s="182"/>
      <c r="BBL9" s="182"/>
      <c r="BBM9" s="182"/>
      <c r="BBN9" s="182"/>
      <c r="BBO9" s="182"/>
      <c r="BBP9" s="182"/>
      <c r="BBQ9" s="182"/>
      <c r="BBR9" s="182"/>
      <c r="BBS9" s="182"/>
      <c r="BBT9" s="182"/>
      <c r="BBU9" s="182"/>
      <c r="BBV9" s="182"/>
      <c r="BBW9" s="182"/>
      <c r="BBX9" s="182"/>
      <c r="BBY9" s="182"/>
      <c r="BBZ9" s="182"/>
      <c r="BCA9" s="182"/>
      <c r="BCB9" s="182"/>
      <c r="BCC9" s="182"/>
      <c r="BCD9" s="182"/>
      <c r="BCE9" s="182"/>
      <c r="BCF9" s="182"/>
      <c r="BCG9" s="182"/>
      <c r="BCH9" s="182"/>
      <c r="BCI9" s="182"/>
      <c r="BCJ9" s="182"/>
      <c r="BCK9" s="182"/>
      <c r="BCL9" s="182"/>
      <c r="BCM9" s="182"/>
      <c r="BCN9" s="182"/>
      <c r="BCO9" s="182"/>
      <c r="BCP9" s="182"/>
      <c r="BCQ9" s="182"/>
      <c r="BCR9" s="182"/>
      <c r="BCS9" s="182"/>
      <c r="BCT9" s="182"/>
      <c r="BCU9" s="182"/>
      <c r="BCV9" s="182"/>
      <c r="BCW9" s="182"/>
      <c r="BCX9" s="182"/>
      <c r="BCY9" s="182"/>
      <c r="BCZ9" s="182"/>
      <c r="BDA9" s="182"/>
      <c r="BDB9" s="182"/>
      <c r="BDC9" s="182"/>
      <c r="BDD9" s="182"/>
      <c r="BDE9" s="182"/>
      <c r="BDF9" s="182"/>
      <c r="BDG9" s="182"/>
      <c r="BDH9" s="182"/>
      <c r="BDI9" s="182"/>
      <c r="BDJ9" s="182"/>
      <c r="BDK9" s="182"/>
      <c r="BDL9" s="182"/>
      <c r="BDM9" s="182"/>
      <c r="BDN9" s="182"/>
      <c r="BDO9" s="182"/>
      <c r="BDP9" s="182"/>
      <c r="BDQ9" s="182"/>
      <c r="BDR9" s="182"/>
      <c r="BDS9" s="182"/>
      <c r="BDT9" s="182"/>
      <c r="BDU9" s="182"/>
      <c r="BDV9" s="182"/>
      <c r="BDW9" s="182"/>
      <c r="BDX9" s="182"/>
      <c r="BDY9" s="182"/>
      <c r="BDZ9" s="182"/>
      <c r="BEA9" s="182"/>
      <c r="BEB9" s="182"/>
      <c r="BEC9" s="182"/>
      <c r="BED9" s="182"/>
      <c r="BEE9" s="182"/>
      <c r="BEF9" s="182"/>
      <c r="BEG9" s="182"/>
      <c r="BEH9" s="182"/>
      <c r="BEI9" s="182"/>
      <c r="BEJ9" s="182"/>
      <c r="BEK9" s="182"/>
      <c r="BEL9" s="182"/>
      <c r="BEM9" s="182"/>
      <c r="BEN9" s="182"/>
      <c r="BEO9" s="182"/>
      <c r="BEP9" s="182"/>
      <c r="BEQ9" s="182"/>
      <c r="BER9" s="182"/>
      <c r="BES9" s="182"/>
      <c r="BET9" s="182"/>
      <c r="BEU9" s="182"/>
      <c r="BEV9" s="182"/>
      <c r="BEW9" s="182"/>
      <c r="BEX9" s="182"/>
      <c r="BEY9" s="182"/>
      <c r="BEZ9" s="182"/>
      <c r="BFA9" s="182"/>
      <c r="BFB9" s="182"/>
      <c r="BFC9" s="182"/>
      <c r="BFD9" s="182"/>
      <c r="BFE9" s="182"/>
      <c r="BFF9" s="182"/>
      <c r="BFG9" s="182"/>
      <c r="BFH9" s="182"/>
      <c r="BFI9" s="182"/>
      <c r="BFJ9" s="182"/>
      <c r="BFK9" s="182"/>
      <c r="BFL9" s="182"/>
      <c r="BFM9" s="182"/>
      <c r="BFN9" s="182"/>
      <c r="BFO9" s="182"/>
      <c r="BFP9" s="182"/>
      <c r="BFQ9" s="182"/>
      <c r="BFR9" s="182"/>
      <c r="BFS9" s="182"/>
      <c r="BFT9" s="182"/>
      <c r="BFU9" s="182"/>
      <c r="BFV9" s="182"/>
      <c r="BFW9" s="182"/>
      <c r="BFX9" s="182"/>
      <c r="BFY9" s="182"/>
      <c r="BFZ9" s="182"/>
      <c r="BGA9" s="182"/>
      <c r="BGB9" s="182"/>
      <c r="BGC9" s="182"/>
      <c r="BGD9" s="182"/>
      <c r="BGE9" s="182"/>
      <c r="BGF9" s="182"/>
      <c r="BGG9" s="182"/>
      <c r="BGH9" s="182"/>
      <c r="BGI9" s="182"/>
      <c r="BGJ9" s="182"/>
      <c r="BGK9" s="182"/>
      <c r="BGL9" s="182"/>
      <c r="BGM9" s="182"/>
      <c r="BGN9" s="182"/>
      <c r="BGO9" s="182"/>
      <c r="BGP9" s="182"/>
      <c r="BGQ9" s="182"/>
      <c r="BGR9" s="182"/>
      <c r="BGS9" s="182"/>
      <c r="BGT9" s="182"/>
      <c r="BGU9" s="182"/>
      <c r="BGV9" s="182"/>
      <c r="BGW9" s="182"/>
      <c r="BGX9" s="182"/>
      <c r="BGY9" s="182"/>
      <c r="BGZ9" s="182"/>
      <c r="BHA9" s="182"/>
      <c r="BHB9" s="182"/>
      <c r="BHC9" s="182"/>
      <c r="BHD9" s="182"/>
      <c r="BHE9" s="182"/>
      <c r="BHF9" s="182"/>
      <c r="BHG9" s="182"/>
      <c r="BHH9" s="182"/>
      <c r="BHI9" s="182"/>
      <c r="BHJ9" s="182"/>
      <c r="BHK9" s="182"/>
      <c r="BHL9" s="182"/>
      <c r="BHM9" s="182"/>
      <c r="BHN9" s="182"/>
      <c r="BHO9" s="182"/>
      <c r="BHP9" s="182"/>
      <c r="BHQ9" s="182"/>
      <c r="BHR9" s="182"/>
      <c r="BHS9" s="182"/>
      <c r="BHT9" s="182"/>
      <c r="BHU9" s="182"/>
      <c r="BHV9" s="182"/>
      <c r="BHW9" s="182"/>
      <c r="BHX9" s="182"/>
      <c r="BHY9" s="182"/>
      <c r="BHZ9" s="182"/>
      <c r="BIA9" s="182"/>
      <c r="BIB9" s="182"/>
      <c r="BIC9" s="182"/>
      <c r="BID9" s="182"/>
      <c r="BIE9" s="182"/>
      <c r="BIF9" s="182"/>
      <c r="BIG9" s="182"/>
      <c r="BIH9" s="182"/>
      <c r="BII9" s="182"/>
      <c r="BIJ9" s="182"/>
      <c r="BIK9" s="182"/>
      <c r="BIL9" s="182"/>
      <c r="BIM9" s="182"/>
      <c r="BIN9" s="182"/>
      <c r="BIO9" s="182"/>
      <c r="BIP9" s="182"/>
      <c r="BIQ9" s="182"/>
      <c r="BIR9" s="182"/>
      <c r="BIS9" s="182"/>
      <c r="BIT9" s="182"/>
      <c r="BIU9" s="182"/>
      <c r="BIV9" s="182"/>
      <c r="BIW9" s="182"/>
      <c r="BIX9" s="182"/>
      <c r="BIY9" s="182"/>
      <c r="BIZ9" s="182"/>
      <c r="BJA9" s="182"/>
      <c r="BJB9" s="182"/>
      <c r="BJC9" s="182"/>
      <c r="BJD9" s="182"/>
      <c r="BJE9" s="182"/>
      <c r="BJF9" s="182"/>
      <c r="BJG9" s="182"/>
      <c r="BJH9" s="182"/>
      <c r="BJI9" s="182"/>
      <c r="BJJ9" s="182"/>
      <c r="BJK9" s="182"/>
      <c r="BJL9" s="182"/>
      <c r="BJM9" s="182"/>
      <c r="BJN9" s="182"/>
      <c r="BJO9" s="182"/>
      <c r="BJP9" s="182"/>
      <c r="BJQ9" s="182"/>
      <c r="BJR9" s="182"/>
      <c r="BJS9" s="182"/>
      <c r="BJT9" s="182"/>
      <c r="BJU9" s="182"/>
      <c r="BJV9" s="182"/>
      <c r="BJW9" s="182"/>
      <c r="BJX9" s="182"/>
      <c r="BJY9" s="182"/>
      <c r="BJZ9" s="182"/>
      <c r="BKA9" s="182"/>
      <c r="BKB9" s="182"/>
      <c r="BKC9" s="182"/>
      <c r="BKD9" s="182"/>
      <c r="BKE9" s="182"/>
      <c r="BKF9" s="182"/>
      <c r="BKG9" s="182"/>
      <c r="BKH9" s="182"/>
      <c r="BKI9" s="182"/>
      <c r="BKJ9" s="182"/>
      <c r="BKK9" s="182"/>
      <c r="BKL9" s="182"/>
      <c r="BKM9" s="182"/>
      <c r="BKN9" s="182"/>
      <c r="BKO9" s="182"/>
      <c r="BKP9" s="182"/>
      <c r="BKQ9" s="182"/>
      <c r="BKR9" s="182"/>
      <c r="BKS9" s="182"/>
      <c r="BKT9" s="182"/>
      <c r="BKU9" s="182"/>
      <c r="BKV9" s="182"/>
      <c r="BKW9" s="182"/>
      <c r="BKX9" s="182"/>
      <c r="BKY9" s="182"/>
      <c r="BKZ9" s="182"/>
      <c r="BLA9" s="182"/>
      <c r="BLB9" s="182"/>
      <c r="BLC9" s="182"/>
      <c r="BLD9" s="182"/>
      <c r="BLE9" s="182"/>
      <c r="BLF9" s="182"/>
      <c r="BLG9" s="182"/>
      <c r="BLH9" s="182"/>
      <c r="BLI9" s="182"/>
      <c r="BLJ9" s="182"/>
      <c r="BLK9" s="182"/>
      <c r="BLL9" s="182"/>
      <c r="BLM9" s="182"/>
      <c r="BLN9" s="182"/>
      <c r="BLO9" s="182"/>
      <c r="BLP9" s="182"/>
      <c r="BLQ9" s="182"/>
      <c r="BLR9" s="182"/>
      <c r="BLS9" s="182"/>
      <c r="BLT9" s="182"/>
      <c r="BLU9" s="182"/>
      <c r="BLV9" s="182"/>
      <c r="BLW9" s="182"/>
      <c r="BLX9" s="182"/>
      <c r="BLY9" s="182"/>
      <c r="BLZ9" s="182"/>
      <c r="BMA9" s="182"/>
      <c r="BMB9" s="182"/>
      <c r="BMC9" s="182"/>
      <c r="BMD9" s="182"/>
      <c r="BME9" s="182"/>
      <c r="BMF9" s="182"/>
      <c r="BMG9" s="182"/>
      <c r="BMH9" s="182"/>
      <c r="BMI9" s="182"/>
      <c r="BMJ9" s="182"/>
      <c r="BMK9" s="182"/>
      <c r="BML9" s="182"/>
      <c r="BMM9" s="182"/>
      <c r="BMN9" s="182"/>
      <c r="BMO9" s="182"/>
      <c r="BMP9" s="182"/>
      <c r="BMQ9" s="182"/>
      <c r="BMR9" s="182"/>
      <c r="BMS9" s="182"/>
      <c r="BMT9" s="182"/>
      <c r="BMU9" s="182"/>
      <c r="BMV9" s="182"/>
      <c r="BMW9" s="182"/>
      <c r="BMX9" s="182"/>
      <c r="BMY9" s="182"/>
      <c r="BMZ9" s="182"/>
      <c r="BNA9" s="182"/>
      <c r="BNB9" s="182"/>
      <c r="BNC9" s="182"/>
      <c r="BND9" s="182"/>
      <c r="BNE9" s="182"/>
      <c r="BNF9" s="182"/>
      <c r="BNG9" s="182"/>
      <c r="BNH9" s="182"/>
      <c r="BNI9" s="182"/>
      <c r="BNJ9" s="182"/>
      <c r="BNK9" s="182"/>
      <c r="BNL9" s="182"/>
      <c r="BNM9" s="182"/>
      <c r="BNN9" s="182"/>
      <c r="BNO9" s="182"/>
      <c r="BNP9" s="182"/>
      <c r="BNQ9" s="182"/>
      <c r="BNR9" s="182"/>
      <c r="BNS9" s="182"/>
      <c r="BNT9" s="182"/>
      <c r="BNU9" s="182"/>
      <c r="BNV9" s="182"/>
      <c r="BNW9" s="182"/>
      <c r="BNX9" s="182"/>
      <c r="BNY9" s="182"/>
      <c r="BNZ9" s="182"/>
      <c r="BOA9" s="182"/>
      <c r="BOB9" s="182"/>
      <c r="BOC9" s="182"/>
      <c r="BOD9" s="182"/>
      <c r="BOE9" s="182"/>
      <c r="BOF9" s="182"/>
      <c r="BOG9" s="182"/>
      <c r="BOH9" s="182"/>
      <c r="BOI9" s="182"/>
      <c r="BOJ9" s="182"/>
      <c r="BOK9" s="182"/>
      <c r="BOL9" s="182"/>
      <c r="BOM9" s="182"/>
      <c r="BON9" s="182"/>
      <c r="BOO9" s="182"/>
      <c r="BOP9" s="182"/>
      <c r="BOQ9" s="182"/>
      <c r="BOR9" s="182"/>
      <c r="BOS9" s="182"/>
      <c r="BOT9" s="182"/>
      <c r="BOU9" s="182"/>
      <c r="BOV9" s="182"/>
      <c r="BOW9" s="182"/>
      <c r="BOX9" s="182"/>
      <c r="BOY9" s="182"/>
      <c r="BOZ9" s="182"/>
      <c r="BPA9" s="182"/>
      <c r="BPB9" s="182"/>
      <c r="BPC9" s="182"/>
      <c r="BPD9" s="182"/>
      <c r="BPE9" s="182"/>
      <c r="BPF9" s="182"/>
      <c r="BPG9" s="182"/>
      <c r="BPH9" s="182"/>
      <c r="BPI9" s="182"/>
      <c r="BPJ9" s="182"/>
      <c r="BPK9" s="182"/>
      <c r="BPL9" s="182"/>
      <c r="BPM9" s="182"/>
      <c r="BPN9" s="182"/>
      <c r="BPO9" s="182"/>
      <c r="BPP9" s="182"/>
      <c r="BPQ9" s="182"/>
      <c r="BPR9" s="182"/>
      <c r="BPS9" s="182"/>
      <c r="BPT9" s="182"/>
      <c r="BPU9" s="182"/>
      <c r="BPV9" s="182"/>
      <c r="BPW9" s="182"/>
      <c r="BPX9" s="182"/>
      <c r="BPY9" s="182"/>
      <c r="BPZ9" s="182"/>
      <c r="BQA9" s="182"/>
      <c r="BQB9" s="182"/>
      <c r="BQC9" s="182"/>
      <c r="BQD9" s="182"/>
      <c r="BQE9" s="182"/>
      <c r="BQF9" s="182"/>
      <c r="BQG9" s="182"/>
      <c r="BQH9" s="182"/>
      <c r="BQI9" s="182"/>
      <c r="BQJ9" s="182"/>
      <c r="BQK9" s="182"/>
      <c r="BQL9" s="182"/>
      <c r="BQM9" s="182"/>
      <c r="BQN9" s="182"/>
      <c r="BQO9" s="182"/>
      <c r="BQP9" s="182"/>
      <c r="BQQ9" s="182"/>
      <c r="BQR9" s="182"/>
      <c r="BQS9" s="182"/>
      <c r="BQT9" s="182"/>
      <c r="BQU9" s="182"/>
      <c r="BQV9" s="182"/>
      <c r="BQW9" s="182"/>
      <c r="BQX9" s="182"/>
      <c r="BQY9" s="182"/>
      <c r="BQZ9" s="182"/>
      <c r="BRA9" s="182"/>
      <c r="BRB9" s="182"/>
      <c r="BRC9" s="182"/>
      <c r="BRD9" s="182"/>
      <c r="BRE9" s="182"/>
      <c r="BRF9" s="182"/>
      <c r="BRG9" s="182"/>
      <c r="BRH9" s="182"/>
      <c r="BRI9" s="182"/>
      <c r="BRJ9" s="182"/>
      <c r="BRK9" s="182"/>
      <c r="BRL9" s="182"/>
      <c r="BRM9" s="182"/>
      <c r="BRN9" s="182"/>
      <c r="BRO9" s="182"/>
      <c r="BRP9" s="182"/>
      <c r="BRQ9" s="182"/>
      <c r="BRR9" s="182"/>
      <c r="BRS9" s="182"/>
      <c r="BRT9" s="182"/>
      <c r="BRU9" s="182"/>
      <c r="BRV9" s="182"/>
      <c r="BRW9" s="182"/>
      <c r="BRX9" s="182"/>
      <c r="BRY9" s="182"/>
      <c r="BRZ9" s="182"/>
      <c r="BSA9" s="182"/>
      <c r="BSB9" s="182"/>
      <c r="BSC9" s="182"/>
      <c r="BSD9" s="182"/>
      <c r="BSE9" s="182"/>
      <c r="BSF9" s="182"/>
      <c r="BSG9" s="182"/>
      <c r="BSH9" s="182"/>
      <c r="BSI9" s="182"/>
      <c r="BSJ9" s="182"/>
      <c r="BSK9" s="182"/>
      <c r="BSL9" s="182"/>
      <c r="BSM9" s="182"/>
      <c r="BSN9" s="182"/>
      <c r="BSO9" s="182"/>
      <c r="BSP9" s="182"/>
      <c r="BSQ9" s="182"/>
      <c r="BSR9" s="182"/>
      <c r="BSS9" s="182"/>
      <c r="BST9" s="182"/>
      <c r="BSU9" s="182"/>
      <c r="BSV9" s="182"/>
      <c r="BSW9" s="182"/>
      <c r="BSX9" s="182"/>
      <c r="BSY9" s="182"/>
      <c r="BSZ9" s="182"/>
      <c r="BTA9" s="182"/>
      <c r="BTB9" s="182"/>
      <c r="BTC9" s="182"/>
      <c r="BTD9" s="182"/>
      <c r="BTE9" s="182"/>
      <c r="BTF9" s="182"/>
      <c r="BTG9" s="182"/>
      <c r="BTH9" s="182"/>
      <c r="BTI9" s="182"/>
      <c r="BTJ9" s="182"/>
      <c r="BTK9" s="182"/>
      <c r="BTL9" s="182"/>
      <c r="BTM9" s="182"/>
      <c r="BTN9" s="182"/>
      <c r="BTO9" s="182"/>
      <c r="BTP9" s="182"/>
      <c r="BTQ9" s="182"/>
      <c r="BTR9" s="182"/>
      <c r="BTS9" s="182"/>
      <c r="BTT9" s="182"/>
      <c r="BTU9" s="182"/>
      <c r="BTV9" s="182"/>
      <c r="BTW9" s="182"/>
      <c r="BTX9" s="182"/>
      <c r="BTY9" s="182"/>
      <c r="BTZ9" s="182"/>
      <c r="BUA9" s="182"/>
      <c r="BUB9" s="182"/>
      <c r="BUC9" s="182"/>
      <c r="BUD9" s="182"/>
      <c r="BUE9" s="182"/>
      <c r="BUF9" s="182"/>
      <c r="BUG9" s="182"/>
      <c r="BUH9" s="182"/>
      <c r="BUI9" s="182"/>
      <c r="BUJ9" s="182"/>
      <c r="BUK9" s="182"/>
      <c r="BUL9" s="182"/>
      <c r="BUM9" s="182"/>
      <c r="BUN9" s="182"/>
      <c r="BUO9" s="182"/>
      <c r="BUP9" s="182"/>
      <c r="BUQ9" s="182"/>
      <c r="BUR9" s="182"/>
      <c r="BUS9" s="182"/>
      <c r="BUT9" s="182"/>
      <c r="BUU9" s="182"/>
      <c r="BUV9" s="182"/>
      <c r="BUW9" s="182"/>
      <c r="BUX9" s="182"/>
      <c r="BUY9" s="182"/>
      <c r="BUZ9" s="182"/>
      <c r="BVA9" s="182"/>
      <c r="BVB9" s="182"/>
      <c r="BVC9" s="182"/>
      <c r="BVD9" s="182"/>
      <c r="BVE9" s="182"/>
      <c r="BVF9" s="182"/>
      <c r="BVG9" s="182"/>
      <c r="BVH9" s="182"/>
      <c r="BVI9" s="182"/>
      <c r="BVJ9" s="182"/>
      <c r="BVK9" s="182"/>
      <c r="BVL9" s="182"/>
      <c r="BVM9" s="182"/>
      <c r="BVN9" s="182"/>
      <c r="BVO9" s="182"/>
      <c r="BVP9" s="182"/>
      <c r="BVQ9" s="182"/>
      <c r="BVR9" s="182"/>
      <c r="BVS9" s="182"/>
      <c r="BVT9" s="182"/>
      <c r="BVU9" s="182"/>
      <c r="BVV9" s="182"/>
      <c r="BVW9" s="182"/>
      <c r="BVX9" s="182"/>
      <c r="BVY9" s="182"/>
      <c r="BVZ9" s="182"/>
      <c r="BWA9" s="182"/>
      <c r="BWB9" s="182"/>
      <c r="BWC9" s="182"/>
      <c r="BWD9" s="182"/>
      <c r="BWE9" s="182"/>
      <c r="BWF9" s="182"/>
      <c r="BWG9" s="182"/>
      <c r="BWH9" s="182"/>
      <c r="BWI9" s="182"/>
      <c r="BWJ9" s="182"/>
      <c r="BWK9" s="182"/>
      <c r="BWL9" s="182"/>
      <c r="BWM9" s="182"/>
      <c r="BWN9" s="182"/>
      <c r="BWO9" s="182"/>
      <c r="BWP9" s="182"/>
      <c r="BWQ9" s="182"/>
      <c r="BWR9" s="182"/>
      <c r="BWS9" s="182"/>
      <c r="BWT9" s="182"/>
      <c r="BWU9" s="182"/>
      <c r="BWV9" s="182"/>
      <c r="BWW9" s="182"/>
      <c r="BWX9" s="182"/>
      <c r="BWY9" s="182"/>
      <c r="BWZ9" s="182"/>
      <c r="BXA9" s="182"/>
      <c r="BXB9" s="182"/>
      <c r="BXC9" s="182"/>
      <c r="BXD9" s="182"/>
      <c r="BXE9" s="182"/>
      <c r="BXF9" s="182"/>
      <c r="BXG9" s="182"/>
      <c r="BXH9" s="182"/>
      <c r="BXI9" s="182"/>
      <c r="BXJ9" s="182"/>
      <c r="BXK9" s="182"/>
      <c r="BXL9" s="182"/>
      <c r="BXM9" s="182"/>
      <c r="BXN9" s="182"/>
      <c r="BXO9" s="182"/>
      <c r="BXP9" s="182"/>
      <c r="BXQ9" s="182"/>
      <c r="BXR9" s="182"/>
      <c r="BXS9" s="182"/>
      <c r="BXT9" s="182"/>
      <c r="BXU9" s="182"/>
      <c r="BXV9" s="182"/>
      <c r="BXW9" s="182"/>
      <c r="BXX9" s="182"/>
      <c r="BXY9" s="182"/>
      <c r="BXZ9" s="182"/>
      <c r="BYA9" s="182"/>
      <c r="BYB9" s="182"/>
      <c r="BYC9" s="182"/>
      <c r="BYD9" s="182"/>
      <c r="BYE9" s="182"/>
      <c r="BYF9" s="182"/>
      <c r="BYG9" s="182"/>
      <c r="BYH9" s="182"/>
      <c r="BYI9" s="182"/>
      <c r="BYJ9" s="182"/>
      <c r="BYK9" s="182"/>
      <c r="BYL9" s="182"/>
      <c r="BYM9" s="182"/>
      <c r="BYN9" s="182"/>
      <c r="BYO9" s="182"/>
      <c r="BYP9" s="182"/>
      <c r="BYQ9" s="182"/>
      <c r="BYR9" s="182"/>
      <c r="BYS9" s="182"/>
      <c r="BYT9" s="182"/>
      <c r="BYU9" s="182"/>
      <c r="BYV9" s="182"/>
      <c r="BYW9" s="182"/>
      <c r="BYX9" s="182"/>
      <c r="BYY9" s="182"/>
      <c r="BYZ9" s="182"/>
      <c r="BZA9" s="182"/>
      <c r="BZB9" s="182"/>
      <c r="BZC9" s="182"/>
      <c r="BZD9" s="182"/>
      <c r="BZE9" s="182"/>
      <c r="BZF9" s="182"/>
      <c r="BZG9" s="182"/>
      <c r="BZH9" s="182"/>
      <c r="BZI9" s="182"/>
      <c r="BZJ9" s="182"/>
      <c r="BZK9" s="182"/>
      <c r="BZL9" s="182"/>
      <c r="BZM9" s="182"/>
      <c r="BZN9" s="182"/>
      <c r="BZO9" s="182"/>
      <c r="BZP9" s="182"/>
      <c r="BZQ9" s="182"/>
      <c r="BZR9" s="182"/>
      <c r="BZS9" s="182"/>
      <c r="BZT9" s="182"/>
      <c r="BZU9" s="182"/>
      <c r="BZV9" s="182"/>
      <c r="BZW9" s="182"/>
      <c r="BZX9" s="182"/>
      <c r="BZY9" s="182"/>
      <c r="BZZ9" s="182"/>
      <c r="CAA9" s="182"/>
      <c r="CAB9" s="182"/>
      <c r="CAC9" s="182"/>
      <c r="CAD9" s="182"/>
      <c r="CAE9" s="182"/>
      <c r="CAF9" s="182"/>
      <c r="CAG9" s="182"/>
      <c r="CAH9" s="182"/>
      <c r="CAI9" s="182"/>
      <c r="CAJ9" s="182"/>
      <c r="CAK9" s="182"/>
      <c r="CAL9" s="182"/>
      <c r="CAM9" s="182"/>
      <c r="CAN9" s="182"/>
      <c r="CAO9" s="182"/>
      <c r="CAP9" s="182"/>
      <c r="CAQ9" s="182"/>
      <c r="CAR9" s="182"/>
      <c r="CAS9" s="182"/>
      <c r="CAT9" s="182"/>
      <c r="CAU9" s="182"/>
      <c r="CAV9" s="182"/>
      <c r="CAW9" s="182"/>
      <c r="CAX9" s="182"/>
      <c r="CAY9" s="182"/>
      <c r="CAZ9" s="182"/>
      <c r="CBA9" s="182"/>
      <c r="CBB9" s="182"/>
      <c r="CBC9" s="182"/>
      <c r="CBD9" s="182"/>
      <c r="CBE9" s="182"/>
      <c r="CBF9" s="182"/>
      <c r="CBG9" s="182"/>
      <c r="CBH9" s="182"/>
      <c r="CBI9" s="182"/>
      <c r="CBJ9" s="182"/>
      <c r="CBK9" s="182"/>
      <c r="CBL9" s="182"/>
      <c r="CBM9" s="182"/>
      <c r="CBN9" s="182"/>
      <c r="CBO9" s="182"/>
      <c r="CBP9" s="182"/>
      <c r="CBQ9" s="182"/>
      <c r="CBR9" s="182"/>
      <c r="CBS9" s="182"/>
      <c r="CBT9" s="182"/>
      <c r="CBU9" s="182"/>
      <c r="CBV9" s="182"/>
      <c r="CBW9" s="182"/>
      <c r="CBX9" s="182"/>
      <c r="CBY9" s="182"/>
      <c r="CBZ9" s="182"/>
      <c r="CCA9" s="182"/>
      <c r="CCB9" s="182"/>
      <c r="CCC9" s="182"/>
      <c r="CCD9" s="182"/>
      <c r="CCE9" s="182"/>
      <c r="CCF9" s="182"/>
      <c r="CCG9" s="182"/>
      <c r="CCH9" s="182"/>
      <c r="CCI9" s="182"/>
      <c r="CCJ9" s="182"/>
      <c r="CCK9" s="182"/>
      <c r="CCL9" s="182"/>
      <c r="CCM9" s="182"/>
      <c r="CCN9" s="182"/>
      <c r="CCO9" s="182"/>
      <c r="CCP9" s="182"/>
      <c r="CCQ9" s="182"/>
      <c r="CCR9" s="182"/>
      <c r="CCS9" s="182"/>
      <c r="CCT9" s="182"/>
      <c r="CCU9" s="182"/>
      <c r="CCV9" s="182"/>
      <c r="CCW9" s="182"/>
      <c r="CCX9" s="182"/>
      <c r="CCY9" s="182"/>
      <c r="CCZ9" s="182"/>
      <c r="CDA9" s="182"/>
      <c r="CDB9" s="182"/>
      <c r="CDC9" s="182"/>
      <c r="CDD9" s="182"/>
      <c r="CDE9" s="182"/>
      <c r="CDF9" s="182"/>
      <c r="CDG9" s="182"/>
      <c r="CDH9" s="182"/>
      <c r="CDI9" s="182"/>
      <c r="CDJ9" s="182"/>
      <c r="CDK9" s="182"/>
      <c r="CDL9" s="182"/>
      <c r="CDM9" s="182"/>
      <c r="CDN9" s="182"/>
      <c r="CDO9" s="182"/>
      <c r="CDP9" s="182"/>
      <c r="CDQ9" s="182"/>
      <c r="CDR9" s="182"/>
      <c r="CDS9" s="182"/>
      <c r="CDT9" s="182"/>
      <c r="CDU9" s="182"/>
      <c r="CDV9" s="182"/>
      <c r="CDW9" s="182"/>
      <c r="CDX9" s="182"/>
      <c r="CDY9" s="182"/>
      <c r="CDZ9" s="182"/>
      <c r="CEA9" s="182"/>
      <c r="CEB9" s="182"/>
      <c r="CEC9" s="182"/>
      <c r="CED9" s="182"/>
      <c r="CEE9" s="182"/>
      <c r="CEF9" s="182"/>
      <c r="CEG9" s="182"/>
      <c r="CEH9" s="182"/>
      <c r="CEI9" s="182"/>
      <c r="CEJ9" s="182"/>
      <c r="CEK9" s="182"/>
      <c r="CEL9" s="182"/>
      <c r="CEM9" s="182"/>
      <c r="CEN9" s="182"/>
      <c r="CEO9" s="182"/>
      <c r="CEP9" s="182"/>
      <c r="CEQ9" s="182"/>
      <c r="CER9" s="182"/>
      <c r="CES9" s="182"/>
      <c r="CET9" s="182"/>
      <c r="CEU9" s="182"/>
      <c r="CEV9" s="182"/>
      <c r="CEW9" s="182"/>
      <c r="CEX9" s="182"/>
      <c r="CEY9" s="182"/>
      <c r="CEZ9" s="182"/>
      <c r="CFA9" s="182"/>
      <c r="CFB9" s="182"/>
      <c r="CFC9" s="182"/>
      <c r="CFD9" s="182"/>
      <c r="CFE9" s="182"/>
      <c r="CFF9" s="182"/>
      <c r="CFG9" s="182"/>
      <c r="CFH9" s="182"/>
      <c r="CFI9" s="182"/>
      <c r="CFJ9" s="182"/>
      <c r="CFK9" s="182"/>
      <c r="CFL9" s="182"/>
      <c r="CFM9" s="182"/>
      <c r="CFN9" s="182"/>
      <c r="CFO9" s="182"/>
      <c r="CFP9" s="182"/>
      <c r="CFQ9" s="182"/>
      <c r="CFR9" s="182"/>
      <c r="CFS9" s="182"/>
      <c r="CFT9" s="182"/>
      <c r="CFU9" s="182"/>
      <c r="CFV9" s="182"/>
      <c r="CFW9" s="182"/>
      <c r="CFX9" s="182"/>
      <c r="CFY9" s="182"/>
      <c r="CFZ9" s="182"/>
      <c r="CGA9" s="182"/>
      <c r="CGB9" s="182"/>
      <c r="CGC9" s="182"/>
      <c r="CGD9" s="182"/>
      <c r="CGE9" s="182"/>
      <c r="CGF9" s="182"/>
      <c r="CGG9" s="182"/>
      <c r="CGH9" s="182"/>
      <c r="CGI9" s="182"/>
      <c r="CGJ9" s="182"/>
      <c r="CGK9" s="182"/>
      <c r="CGL9" s="182"/>
      <c r="CGM9" s="182"/>
      <c r="CGN9" s="182"/>
      <c r="CGO9" s="182"/>
      <c r="CGP9" s="182"/>
      <c r="CGQ9" s="182"/>
      <c r="CGR9" s="182"/>
      <c r="CGS9" s="182"/>
      <c r="CGT9" s="182"/>
      <c r="CGU9" s="182"/>
      <c r="CGV9" s="182"/>
      <c r="CGW9" s="182"/>
      <c r="CGX9" s="182"/>
      <c r="CGY9" s="182"/>
      <c r="CGZ9" s="182"/>
      <c r="CHA9" s="182"/>
      <c r="CHB9" s="182"/>
      <c r="CHC9" s="182"/>
      <c r="CHD9" s="182"/>
      <c r="CHE9" s="182"/>
      <c r="CHF9" s="182"/>
      <c r="CHG9" s="182"/>
      <c r="CHH9" s="182"/>
      <c r="CHI9" s="182"/>
      <c r="CHJ9" s="182"/>
      <c r="CHK9" s="182"/>
      <c r="CHL9" s="182"/>
      <c r="CHM9" s="182"/>
      <c r="CHN9" s="182"/>
      <c r="CHO9" s="182"/>
      <c r="CHP9" s="182"/>
      <c r="CHQ9" s="182"/>
      <c r="CHR9" s="182"/>
      <c r="CHS9" s="182"/>
      <c r="CHT9" s="182"/>
      <c r="CHU9" s="182"/>
      <c r="CHV9" s="182"/>
      <c r="CHW9" s="182"/>
      <c r="CHX9" s="182"/>
      <c r="CHY9" s="182"/>
      <c r="CHZ9" s="182"/>
      <c r="CIA9" s="182"/>
      <c r="CIB9" s="182"/>
      <c r="CIC9" s="182"/>
      <c r="CID9" s="182"/>
      <c r="CIE9" s="182"/>
      <c r="CIF9" s="182"/>
      <c r="CIG9" s="182"/>
      <c r="CIH9" s="182"/>
      <c r="CII9" s="182"/>
      <c r="CIJ9" s="182"/>
      <c r="CIK9" s="182"/>
      <c r="CIL9" s="182"/>
      <c r="CIM9" s="182"/>
      <c r="CIN9" s="182"/>
      <c r="CIO9" s="182"/>
      <c r="CIP9" s="182"/>
      <c r="CIQ9" s="182"/>
      <c r="CIR9" s="182"/>
      <c r="CIS9" s="182"/>
      <c r="CIT9" s="182"/>
      <c r="CIU9" s="182"/>
      <c r="CIV9" s="182"/>
      <c r="CIW9" s="182"/>
    </row>
    <row r="10" spans="1:2285" x14ac:dyDescent="0.25">
      <c r="JT10" s="182"/>
      <c r="JU10" s="182"/>
      <c r="JV10" s="182"/>
      <c r="JW10" s="182"/>
      <c r="JX10" s="182"/>
      <c r="JY10" s="182"/>
      <c r="JZ10" s="182"/>
      <c r="KA10" s="182"/>
      <c r="KB10" s="182"/>
      <c r="KC10" s="182"/>
      <c r="KD10" s="182"/>
      <c r="KE10" s="182"/>
      <c r="KF10" s="182"/>
      <c r="KG10" s="182"/>
      <c r="KH10" s="182"/>
      <c r="KI10" s="182"/>
      <c r="KJ10" s="182"/>
      <c r="KK10" s="182"/>
      <c r="KL10" s="182"/>
      <c r="KM10" s="182"/>
      <c r="KN10" s="182"/>
      <c r="KO10" s="182"/>
      <c r="KP10" s="182"/>
      <c r="KQ10" s="182"/>
      <c r="KR10" s="182"/>
      <c r="KS10" s="182"/>
      <c r="KT10" s="182"/>
      <c r="KU10" s="182"/>
      <c r="KV10" s="182"/>
      <c r="KW10" s="182"/>
      <c r="KX10" s="182"/>
      <c r="KY10" s="182"/>
      <c r="KZ10" s="182"/>
      <c r="LA10" s="182"/>
      <c r="LB10" s="182"/>
      <c r="LC10" s="182"/>
      <c r="LD10" s="182"/>
      <c r="LE10" s="182"/>
      <c r="LF10" s="182"/>
      <c r="LG10" s="182"/>
      <c r="LH10" s="182"/>
      <c r="LI10" s="182"/>
      <c r="LJ10" s="182"/>
      <c r="LK10" s="182"/>
      <c r="LL10" s="182"/>
      <c r="LM10" s="182"/>
      <c r="LN10" s="182"/>
      <c r="LO10" s="182"/>
      <c r="LP10" s="182"/>
      <c r="LQ10" s="182"/>
      <c r="LR10" s="182"/>
      <c r="LS10" s="182"/>
      <c r="LT10" s="182"/>
      <c r="LU10" s="182"/>
      <c r="LV10" s="182"/>
      <c r="LW10" s="182"/>
      <c r="LX10" s="182"/>
      <c r="LY10" s="182"/>
      <c r="LZ10" s="182"/>
      <c r="MA10" s="182"/>
      <c r="MB10" s="182"/>
      <c r="MC10" s="182"/>
      <c r="MD10" s="182"/>
      <c r="ME10" s="182"/>
      <c r="MF10" s="182"/>
      <c r="MG10" s="182"/>
      <c r="MH10" s="182"/>
      <c r="MI10" s="182"/>
      <c r="MJ10" s="182"/>
      <c r="MK10" s="182"/>
      <c r="ML10" s="182"/>
      <c r="MM10" s="182"/>
      <c r="MN10" s="182"/>
      <c r="MO10" s="182"/>
      <c r="MP10" s="182"/>
      <c r="MQ10" s="182"/>
      <c r="MR10" s="182"/>
      <c r="MS10" s="182"/>
      <c r="MT10" s="182"/>
      <c r="MU10" s="182"/>
      <c r="MV10" s="182"/>
      <c r="MW10" s="182"/>
      <c r="MX10" s="182"/>
      <c r="MY10" s="182"/>
      <c r="MZ10" s="182"/>
      <c r="NA10" s="182"/>
      <c r="NB10" s="182"/>
      <c r="NC10" s="182"/>
      <c r="ND10" s="182"/>
      <c r="NE10" s="182"/>
      <c r="NF10" s="182"/>
      <c r="NG10" s="182"/>
      <c r="NH10" s="182"/>
      <c r="NI10" s="182"/>
      <c r="NJ10" s="182"/>
      <c r="NK10" s="182"/>
      <c r="NL10" s="182"/>
      <c r="NM10" s="182"/>
      <c r="NN10" s="182"/>
      <c r="NO10" s="182"/>
      <c r="NP10" s="182"/>
      <c r="NQ10" s="182"/>
      <c r="NR10" s="182"/>
      <c r="NS10" s="182"/>
      <c r="NT10" s="182"/>
      <c r="NU10" s="182"/>
      <c r="NV10" s="182"/>
      <c r="NW10" s="182"/>
      <c r="NX10" s="182"/>
      <c r="NY10" s="182"/>
      <c r="NZ10" s="182"/>
      <c r="OA10" s="182"/>
      <c r="OB10" s="182"/>
      <c r="OC10" s="182"/>
      <c r="OD10" s="182"/>
      <c r="OE10" s="182"/>
      <c r="OF10" s="182"/>
      <c r="OG10" s="182"/>
      <c r="OH10" s="182"/>
      <c r="OI10" s="182"/>
      <c r="OJ10" s="182"/>
      <c r="OK10" s="182"/>
      <c r="OL10" s="182"/>
      <c r="OM10" s="182"/>
      <c r="ON10" s="182"/>
      <c r="OO10" s="182"/>
      <c r="OP10" s="182"/>
      <c r="OQ10" s="182"/>
      <c r="OR10" s="182"/>
      <c r="OS10" s="182"/>
      <c r="OT10" s="182"/>
      <c r="OU10" s="182"/>
      <c r="OV10" s="182"/>
      <c r="OW10" s="182"/>
      <c r="OX10" s="182"/>
      <c r="OY10" s="182"/>
      <c r="OZ10" s="182"/>
      <c r="PA10" s="182"/>
      <c r="PB10" s="182"/>
      <c r="PC10" s="182"/>
      <c r="PD10" s="182"/>
      <c r="PE10" s="182"/>
      <c r="PF10" s="182"/>
      <c r="PG10" s="182"/>
      <c r="PH10" s="182"/>
      <c r="PI10" s="182"/>
      <c r="PJ10" s="182"/>
      <c r="PK10" s="182"/>
      <c r="PL10" s="182"/>
      <c r="PM10" s="182"/>
      <c r="PN10" s="182"/>
      <c r="PO10" s="182"/>
      <c r="PP10" s="182"/>
      <c r="PQ10" s="182"/>
      <c r="PR10" s="182"/>
      <c r="PS10" s="182"/>
      <c r="PT10" s="182"/>
      <c r="PU10" s="182"/>
      <c r="PV10" s="182"/>
      <c r="PW10" s="182"/>
      <c r="PX10" s="182"/>
      <c r="PY10" s="182"/>
      <c r="PZ10" s="182"/>
      <c r="QA10" s="182"/>
      <c r="QB10" s="182"/>
      <c r="QC10" s="182"/>
      <c r="QD10" s="182"/>
      <c r="QE10" s="182"/>
      <c r="QF10" s="182"/>
      <c r="QG10" s="182"/>
      <c r="QH10" s="182"/>
      <c r="QI10" s="182"/>
      <c r="QJ10" s="182"/>
      <c r="QK10" s="182"/>
      <c r="QL10" s="182"/>
      <c r="QM10" s="182"/>
      <c r="QN10" s="182"/>
      <c r="QO10" s="182"/>
      <c r="QP10" s="182"/>
      <c r="QQ10" s="182"/>
      <c r="QR10" s="182"/>
      <c r="QS10" s="182"/>
      <c r="QT10" s="182"/>
      <c r="QU10" s="182"/>
      <c r="QV10" s="182"/>
      <c r="QW10" s="182"/>
      <c r="QX10" s="182"/>
      <c r="QY10" s="182"/>
      <c r="QZ10" s="182"/>
      <c r="RA10" s="182"/>
      <c r="RB10" s="182"/>
      <c r="RC10" s="182"/>
      <c r="RD10" s="182"/>
      <c r="RE10" s="182"/>
      <c r="RF10" s="182"/>
      <c r="RG10" s="182"/>
      <c r="RH10" s="182"/>
      <c r="RI10" s="182"/>
      <c r="RJ10" s="182"/>
      <c r="RK10" s="182"/>
      <c r="RL10" s="182"/>
      <c r="RM10" s="182"/>
      <c r="RN10" s="182"/>
      <c r="RO10" s="182"/>
      <c r="RP10" s="182"/>
      <c r="RQ10" s="182"/>
      <c r="RR10" s="182"/>
      <c r="RS10" s="182"/>
      <c r="RT10" s="182"/>
      <c r="RU10" s="182"/>
      <c r="RV10" s="182"/>
      <c r="RW10" s="182"/>
      <c r="RX10" s="182"/>
      <c r="RY10" s="182"/>
      <c r="RZ10" s="182"/>
      <c r="SA10" s="182"/>
      <c r="SB10" s="182"/>
      <c r="SC10" s="182"/>
      <c r="SD10" s="182"/>
      <c r="SE10" s="182"/>
      <c r="SF10" s="182"/>
      <c r="SG10" s="182"/>
      <c r="SH10" s="182"/>
      <c r="SI10" s="182"/>
      <c r="SJ10" s="182"/>
      <c r="SK10" s="182"/>
      <c r="SL10" s="182"/>
      <c r="SM10" s="182"/>
      <c r="SN10" s="182"/>
      <c r="SO10" s="182"/>
      <c r="SP10" s="182"/>
      <c r="SQ10" s="182"/>
      <c r="SR10" s="182"/>
      <c r="SS10" s="182"/>
      <c r="ST10" s="182"/>
      <c r="SU10" s="182"/>
      <c r="SV10" s="182"/>
      <c r="SW10" s="182"/>
      <c r="SX10" s="182"/>
      <c r="SY10" s="182"/>
      <c r="SZ10" s="182"/>
      <c r="TA10" s="182"/>
      <c r="TB10" s="182"/>
      <c r="TC10" s="182"/>
      <c r="TD10" s="182"/>
      <c r="TE10" s="182"/>
      <c r="TF10" s="182"/>
      <c r="TG10" s="182"/>
      <c r="TH10" s="182"/>
      <c r="TI10" s="182"/>
      <c r="TJ10" s="182"/>
      <c r="TK10" s="182"/>
      <c r="TL10" s="182"/>
      <c r="TM10" s="182"/>
      <c r="TN10" s="182"/>
      <c r="TO10" s="182"/>
      <c r="TP10" s="182"/>
      <c r="TQ10" s="182"/>
      <c r="TR10" s="182"/>
      <c r="TS10" s="182"/>
      <c r="TT10" s="182"/>
      <c r="TU10" s="182"/>
      <c r="TV10" s="182"/>
      <c r="TW10" s="182"/>
      <c r="TX10" s="182"/>
      <c r="TY10" s="182"/>
      <c r="TZ10" s="182"/>
      <c r="UA10" s="182"/>
      <c r="UB10" s="182"/>
      <c r="UC10" s="182"/>
      <c r="UD10" s="182"/>
      <c r="UE10" s="182"/>
      <c r="UF10" s="182"/>
      <c r="UG10" s="182"/>
      <c r="UH10" s="182"/>
      <c r="UI10" s="182"/>
      <c r="UJ10" s="182"/>
      <c r="UK10" s="182"/>
      <c r="UL10" s="182"/>
      <c r="UM10" s="182"/>
      <c r="UN10" s="182"/>
      <c r="UO10" s="182"/>
      <c r="UP10" s="182"/>
      <c r="UQ10" s="182"/>
      <c r="UR10" s="182"/>
      <c r="US10" s="182"/>
      <c r="UT10" s="182"/>
      <c r="UU10" s="182"/>
      <c r="UV10" s="182"/>
      <c r="UW10" s="182"/>
      <c r="UX10" s="182"/>
      <c r="UY10" s="182"/>
      <c r="UZ10" s="182"/>
      <c r="VA10" s="182"/>
      <c r="VB10" s="182"/>
      <c r="VC10" s="182"/>
      <c r="VD10" s="182"/>
      <c r="VE10" s="182"/>
      <c r="VF10" s="182"/>
      <c r="VG10" s="182"/>
      <c r="VH10" s="182"/>
      <c r="VI10" s="182"/>
      <c r="VJ10" s="182"/>
      <c r="VK10" s="182"/>
      <c r="VL10" s="182"/>
      <c r="VM10" s="182"/>
      <c r="VN10" s="182"/>
      <c r="VO10" s="182"/>
      <c r="VP10" s="182"/>
      <c r="VQ10" s="182"/>
      <c r="VR10" s="182"/>
      <c r="VS10" s="182"/>
      <c r="VT10" s="182"/>
      <c r="VU10" s="182"/>
      <c r="VV10" s="182"/>
      <c r="VW10" s="182"/>
      <c r="VX10" s="182"/>
      <c r="VY10" s="182"/>
      <c r="VZ10" s="182"/>
      <c r="WA10" s="182"/>
      <c r="WB10" s="182"/>
      <c r="WC10" s="182"/>
      <c r="WD10" s="182"/>
      <c r="WE10" s="182"/>
      <c r="WF10" s="182"/>
      <c r="WG10" s="182"/>
      <c r="WH10" s="182"/>
      <c r="WI10" s="182"/>
      <c r="WJ10" s="182"/>
      <c r="WK10" s="182"/>
      <c r="WL10" s="182"/>
      <c r="WM10" s="182"/>
      <c r="WN10" s="182"/>
      <c r="WO10" s="182"/>
      <c r="WP10" s="182"/>
      <c r="WQ10" s="182"/>
      <c r="WR10" s="182"/>
      <c r="WS10" s="182"/>
      <c r="WT10" s="182"/>
      <c r="WU10" s="182"/>
      <c r="WV10" s="182"/>
      <c r="WW10" s="182"/>
      <c r="WX10" s="182"/>
      <c r="WY10" s="182"/>
      <c r="WZ10" s="182"/>
      <c r="XA10" s="182"/>
      <c r="XB10" s="182"/>
      <c r="XC10" s="182"/>
      <c r="XD10" s="182"/>
      <c r="XE10" s="182"/>
      <c r="XF10" s="182"/>
      <c r="XG10" s="182"/>
      <c r="XH10" s="182"/>
      <c r="XI10" s="182"/>
      <c r="XJ10" s="182"/>
      <c r="XK10" s="182"/>
      <c r="XL10" s="182"/>
      <c r="XM10" s="182"/>
      <c r="XN10" s="182"/>
      <c r="XO10" s="182"/>
      <c r="XP10" s="182"/>
      <c r="XQ10" s="182"/>
      <c r="XR10" s="182"/>
      <c r="XS10" s="182"/>
      <c r="XT10" s="182"/>
      <c r="XU10" s="182"/>
      <c r="XV10" s="182"/>
      <c r="XW10" s="182"/>
      <c r="XX10" s="182"/>
      <c r="XY10" s="182"/>
      <c r="XZ10" s="182"/>
      <c r="YA10" s="182"/>
      <c r="YB10" s="182"/>
      <c r="YC10" s="182"/>
      <c r="YD10" s="182"/>
      <c r="YE10" s="182"/>
      <c r="YF10" s="182"/>
      <c r="YG10" s="182"/>
      <c r="YH10" s="182"/>
      <c r="YI10" s="182"/>
      <c r="YJ10" s="182"/>
      <c r="YK10" s="182"/>
      <c r="YL10" s="182"/>
      <c r="YM10" s="182"/>
      <c r="YN10" s="182"/>
      <c r="YO10" s="182"/>
      <c r="YP10" s="182"/>
      <c r="YQ10" s="182"/>
      <c r="YR10" s="182"/>
      <c r="YS10" s="182"/>
      <c r="YT10" s="182"/>
      <c r="YU10" s="182"/>
      <c r="YV10" s="182"/>
      <c r="YW10" s="182"/>
      <c r="YX10" s="182"/>
      <c r="YY10" s="182"/>
      <c r="YZ10" s="182"/>
      <c r="ZA10" s="182"/>
      <c r="ZB10" s="182"/>
      <c r="ZC10" s="182"/>
      <c r="ZD10" s="182"/>
      <c r="ZE10" s="182"/>
      <c r="ZF10" s="182"/>
      <c r="ZG10" s="182"/>
      <c r="ZH10" s="182"/>
      <c r="ZI10" s="182"/>
      <c r="ZJ10" s="182"/>
      <c r="ZK10" s="182"/>
      <c r="ZL10" s="182"/>
      <c r="ZM10" s="182"/>
      <c r="ZN10" s="182"/>
      <c r="ZO10" s="182"/>
      <c r="ZP10" s="182"/>
      <c r="ZQ10" s="182"/>
      <c r="ZR10" s="182"/>
      <c r="ZS10" s="182"/>
      <c r="ZT10" s="182"/>
      <c r="ZU10" s="182"/>
      <c r="ZV10" s="182"/>
      <c r="ZW10" s="182"/>
      <c r="ZX10" s="182"/>
      <c r="ZY10" s="182"/>
      <c r="ZZ10" s="182"/>
      <c r="AAA10" s="182"/>
      <c r="AAB10" s="182"/>
      <c r="AAC10" s="182"/>
      <c r="AAD10" s="182"/>
      <c r="AAE10" s="182"/>
      <c r="AAF10" s="182"/>
      <c r="AAG10" s="182"/>
      <c r="AAH10" s="182"/>
      <c r="AAI10" s="182"/>
      <c r="AAJ10" s="182"/>
      <c r="AAK10" s="182"/>
      <c r="AAL10" s="182"/>
      <c r="AAM10" s="182"/>
      <c r="AAN10" s="182"/>
      <c r="AAO10" s="182"/>
      <c r="AAP10" s="182"/>
      <c r="AAQ10" s="182"/>
      <c r="AAR10" s="182"/>
      <c r="AAS10" s="182"/>
      <c r="AAT10" s="182"/>
      <c r="AAU10" s="182"/>
      <c r="AAV10" s="182"/>
      <c r="AAW10" s="182"/>
      <c r="AAX10" s="182"/>
      <c r="AAY10" s="182"/>
      <c r="AAZ10" s="182"/>
      <c r="ABA10" s="182"/>
      <c r="ABB10" s="182"/>
      <c r="ABC10" s="182"/>
      <c r="ABD10" s="182"/>
      <c r="ABE10" s="182"/>
      <c r="ABF10" s="182"/>
      <c r="ABG10" s="182"/>
      <c r="ABH10" s="182"/>
      <c r="ABI10" s="182"/>
      <c r="ABJ10" s="182"/>
      <c r="ABK10" s="182"/>
      <c r="ABL10" s="182"/>
      <c r="ABM10" s="182"/>
      <c r="ABN10" s="182"/>
      <c r="ABO10" s="182"/>
      <c r="ABP10" s="182"/>
      <c r="ABQ10" s="182"/>
      <c r="ABR10" s="182"/>
      <c r="ABS10" s="182"/>
      <c r="ABT10" s="182"/>
      <c r="ABU10" s="182"/>
      <c r="ABV10" s="182"/>
      <c r="ABW10" s="182"/>
      <c r="ABX10" s="182"/>
      <c r="ABY10" s="182"/>
      <c r="ABZ10" s="182"/>
      <c r="ACA10" s="182"/>
      <c r="ACB10" s="182"/>
      <c r="ACC10" s="182"/>
      <c r="ACD10" s="182"/>
      <c r="ACE10" s="182"/>
      <c r="ACF10" s="182"/>
      <c r="ACG10" s="182"/>
      <c r="ACH10" s="182"/>
      <c r="ACI10" s="182"/>
      <c r="ACJ10" s="182"/>
      <c r="ACK10" s="182"/>
      <c r="ACL10" s="182"/>
      <c r="ACM10" s="182"/>
      <c r="ACN10" s="182"/>
      <c r="ACO10" s="182"/>
      <c r="ACP10" s="182"/>
      <c r="ACQ10" s="182"/>
      <c r="ACR10" s="182"/>
      <c r="ACS10" s="182"/>
      <c r="ACT10" s="182"/>
      <c r="ACU10" s="182"/>
      <c r="ACV10" s="182"/>
      <c r="ACW10" s="182"/>
      <c r="ACX10" s="182"/>
      <c r="ACY10" s="182"/>
      <c r="ACZ10" s="182"/>
      <c r="ADA10" s="182"/>
      <c r="ADB10" s="182"/>
      <c r="ADC10" s="182"/>
      <c r="ADD10" s="182"/>
      <c r="ADE10" s="182"/>
      <c r="ADF10" s="182"/>
      <c r="ADG10" s="182"/>
      <c r="ADH10" s="182"/>
      <c r="ADI10" s="182"/>
      <c r="ADJ10" s="182"/>
      <c r="ADK10" s="182"/>
      <c r="ADL10" s="182"/>
      <c r="ADM10" s="182"/>
      <c r="ADN10" s="182"/>
      <c r="ADO10" s="182"/>
      <c r="ADP10" s="182"/>
      <c r="ADQ10" s="182"/>
      <c r="ADR10" s="182"/>
      <c r="ADS10" s="182"/>
      <c r="ADT10" s="182"/>
      <c r="ADU10" s="182"/>
      <c r="ADV10" s="182"/>
      <c r="ADW10" s="182"/>
      <c r="ADX10" s="182"/>
      <c r="ADY10" s="182"/>
      <c r="ADZ10" s="182"/>
      <c r="AEA10" s="182"/>
      <c r="AEB10" s="182"/>
      <c r="AEC10" s="182"/>
      <c r="AED10" s="182"/>
      <c r="AEE10" s="182"/>
      <c r="AEF10" s="182"/>
      <c r="AEG10" s="182"/>
      <c r="AEH10" s="182"/>
      <c r="AEI10" s="182"/>
      <c r="AEJ10" s="182"/>
      <c r="AEK10" s="182"/>
      <c r="AEL10" s="182"/>
      <c r="AEM10" s="182"/>
      <c r="AEN10" s="182"/>
      <c r="AEO10" s="182"/>
      <c r="AEP10" s="182"/>
      <c r="AEQ10" s="182"/>
      <c r="AER10" s="182"/>
      <c r="AES10" s="182"/>
      <c r="AET10" s="182"/>
      <c r="AEU10" s="182"/>
      <c r="AEV10" s="182"/>
      <c r="AEW10" s="182"/>
      <c r="AEX10" s="182"/>
      <c r="AEY10" s="182"/>
      <c r="AEZ10" s="182"/>
      <c r="AFA10" s="182"/>
      <c r="AFB10" s="182"/>
      <c r="AFC10" s="182"/>
      <c r="AFD10" s="182"/>
      <c r="AFE10" s="182"/>
      <c r="AFF10" s="182"/>
      <c r="AFG10" s="182"/>
      <c r="AFH10" s="182"/>
      <c r="AFI10" s="182"/>
      <c r="AFJ10" s="182"/>
      <c r="AFK10" s="182"/>
      <c r="AFL10" s="182"/>
      <c r="AFM10" s="182"/>
      <c r="AFN10" s="182"/>
      <c r="AFO10" s="182"/>
      <c r="AFP10" s="182"/>
      <c r="AFQ10" s="182"/>
      <c r="AFR10" s="182"/>
      <c r="AFS10" s="182"/>
      <c r="AFT10" s="182"/>
      <c r="AFU10" s="182"/>
      <c r="AFV10" s="182"/>
      <c r="AFW10" s="182"/>
      <c r="AFX10" s="182"/>
      <c r="AFY10" s="182"/>
      <c r="AFZ10" s="182"/>
      <c r="AGA10" s="182"/>
      <c r="AGB10" s="182"/>
      <c r="AGC10" s="182"/>
      <c r="AGD10" s="182"/>
      <c r="AGE10" s="182"/>
      <c r="AGF10" s="182"/>
      <c r="AGG10" s="182"/>
      <c r="AGH10" s="182"/>
      <c r="AGI10" s="182"/>
      <c r="AGJ10" s="182"/>
      <c r="AGK10" s="182"/>
      <c r="AGL10" s="182"/>
      <c r="AGM10" s="182"/>
      <c r="AGN10" s="182"/>
      <c r="AGO10" s="182"/>
      <c r="AGP10" s="182"/>
      <c r="AGQ10" s="182"/>
      <c r="AGR10" s="182"/>
      <c r="AGS10" s="182"/>
      <c r="AGT10" s="182"/>
      <c r="AGU10" s="182"/>
      <c r="AGV10" s="182"/>
      <c r="AGW10" s="182"/>
      <c r="AGX10" s="182"/>
      <c r="AGY10" s="182"/>
      <c r="AGZ10" s="182"/>
      <c r="AHA10" s="182"/>
      <c r="AHB10" s="182"/>
      <c r="AHC10" s="182"/>
      <c r="AHD10" s="182"/>
      <c r="AHE10" s="182"/>
      <c r="AHF10" s="182"/>
      <c r="AHG10" s="182"/>
      <c r="AHH10" s="182"/>
      <c r="AHI10" s="182"/>
      <c r="AHJ10" s="182"/>
      <c r="AHK10" s="182"/>
      <c r="AHL10" s="182"/>
      <c r="AHM10" s="182"/>
      <c r="AHN10" s="182"/>
      <c r="AHO10" s="182"/>
      <c r="AHP10" s="182"/>
      <c r="AHQ10" s="182"/>
      <c r="AHR10" s="182"/>
      <c r="AHS10" s="182"/>
      <c r="AHT10" s="182"/>
      <c r="AHU10" s="182"/>
      <c r="AHV10" s="182"/>
      <c r="AHW10" s="182"/>
      <c r="AHX10" s="182"/>
      <c r="AHY10" s="182"/>
      <c r="AHZ10" s="182"/>
      <c r="AIA10" s="182"/>
      <c r="AIB10" s="182"/>
      <c r="AIC10" s="182"/>
      <c r="AID10" s="182"/>
      <c r="AIE10" s="182"/>
      <c r="AIF10" s="182"/>
      <c r="AIG10" s="182"/>
      <c r="AIH10" s="182"/>
      <c r="AII10" s="182"/>
      <c r="AIJ10" s="182"/>
      <c r="AIK10" s="182"/>
      <c r="AIL10" s="182"/>
      <c r="AIM10" s="182"/>
      <c r="AIN10" s="182"/>
      <c r="AIO10" s="182"/>
      <c r="AIP10" s="182"/>
      <c r="AIQ10" s="182"/>
      <c r="AIR10" s="182"/>
      <c r="AIS10" s="182"/>
      <c r="AIT10" s="182"/>
      <c r="AIU10" s="182"/>
      <c r="AIV10" s="182"/>
      <c r="AIW10" s="182"/>
      <c r="AIX10" s="182"/>
      <c r="AIY10" s="182"/>
      <c r="AIZ10" s="182"/>
      <c r="AJA10" s="182"/>
      <c r="AJB10" s="182"/>
      <c r="AJC10" s="182"/>
      <c r="AJD10" s="182"/>
      <c r="AJE10" s="182"/>
      <c r="AJF10" s="182"/>
      <c r="AJG10" s="182"/>
      <c r="AJH10" s="182"/>
      <c r="AJI10" s="182"/>
      <c r="AJJ10" s="182"/>
      <c r="AJK10" s="182"/>
      <c r="AJL10" s="182"/>
      <c r="AJM10" s="182"/>
      <c r="AJN10" s="182"/>
      <c r="AJO10" s="182"/>
      <c r="AJP10" s="182"/>
      <c r="AJQ10" s="182"/>
      <c r="AJR10" s="182"/>
      <c r="AJS10" s="182"/>
      <c r="AJT10" s="182"/>
      <c r="AJU10" s="182"/>
      <c r="AJV10" s="182"/>
      <c r="AJW10" s="182"/>
      <c r="AJX10" s="182"/>
      <c r="AJY10" s="182"/>
      <c r="AJZ10" s="182"/>
      <c r="AKA10" s="182"/>
      <c r="AKB10" s="182"/>
      <c r="AKC10" s="182"/>
      <c r="AKD10" s="182"/>
      <c r="AKE10" s="182"/>
      <c r="AKF10" s="182"/>
      <c r="AKG10" s="182"/>
      <c r="AKH10" s="182"/>
      <c r="AKI10" s="182"/>
      <c r="AKJ10" s="182"/>
      <c r="AKK10" s="182"/>
      <c r="AKL10" s="182"/>
      <c r="AKM10" s="182"/>
      <c r="AKN10" s="182"/>
      <c r="AKO10" s="182"/>
      <c r="AKP10" s="182"/>
      <c r="AKQ10" s="182"/>
      <c r="AKR10" s="182"/>
      <c r="AKS10" s="182"/>
      <c r="AKT10" s="182"/>
      <c r="AKU10" s="182"/>
      <c r="AKV10" s="182"/>
      <c r="AKW10" s="182"/>
      <c r="AKX10" s="182"/>
      <c r="AKY10" s="182"/>
      <c r="AKZ10" s="182"/>
      <c r="ALA10" s="182"/>
      <c r="ALB10" s="182"/>
      <c r="ALC10" s="182"/>
      <c r="ALD10" s="182"/>
      <c r="ALE10" s="182"/>
      <c r="ALF10" s="182"/>
      <c r="ALG10" s="182"/>
      <c r="ALH10" s="182"/>
      <c r="ALI10" s="182"/>
      <c r="ALJ10" s="182"/>
      <c r="ALK10" s="182"/>
      <c r="ALL10" s="182"/>
      <c r="ALM10" s="182"/>
      <c r="ALN10" s="182"/>
      <c r="ALO10" s="182"/>
      <c r="ALP10" s="182"/>
      <c r="ALQ10" s="182"/>
      <c r="ALR10" s="182"/>
      <c r="ALS10" s="182"/>
      <c r="ALT10" s="182"/>
      <c r="ALU10" s="182"/>
      <c r="ALV10" s="182"/>
      <c r="ALW10" s="182"/>
      <c r="ALX10" s="182"/>
      <c r="ALY10" s="182"/>
      <c r="ALZ10" s="182"/>
      <c r="AMA10" s="182"/>
      <c r="AMB10" s="182"/>
      <c r="AMC10" s="182"/>
      <c r="AMD10" s="182"/>
      <c r="AME10" s="182"/>
      <c r="AMF10" s="182"/>
      <c r="AMG10" s="182"/>
      <c r="AMH10" s="182"/>
      <c r="AMI10" s="182"/>
      <c r="AMJ10" s="182"/>
      <c r="AMK10" s="182"/>
      <c r="AML10" s="182"/>
      <c r="AMM10" s="182"/>
      <c r="AMN10" s="182"/>
      <c r="AMO10" s="182"/>
      <c r="AMP10" s="182"/>
      <c r="AMQ10" s="182"/>
      <c r="AMR10" s="182"/>
      <c r="AMS10" s="182"/>
      <c r="AMT10" s="182"/>
      <c r="AMU10" s="182"/>
      <c r="AMV10" s="182"/>
      <c r="AMW10" s="182"/>
      <c r="AMX10" s="182"/>
      <c r="AMY10" s="182"/>
      <c r="AMZ10" s="182"/>
      <c r="ANA10" s="182"/>
      <c r="ANB10" s="182"/>
      <c r="ANC10" s="182"/>
      <c r="AND10" s="182"/>
      <c r="ANE10" s="182"/>
      <c r="ANF10" s="182"/>
      <c r="ANG10" s="182"/>
      <c r="ANH10" s="182"/>
      <c r="ANI10" s="182"/>
      <c r="ANJ10" s="182"/>
      <c r="ANK10" s="182"/>
      <c r="ANL10" s="182"/>
      <c r="ANM10" s="182"/>
      <c r="ANN10" s="182"/>
      <c r="ANO10" s="182"/>
      <c r="ANP10" s="182"/>
      <c r="ANQ10" s="182"/>
      <c r="ANR10" s="182"/>
      <c r="ANS10" s="182"/>
      <c r="ANT10" s="182"/>
      <c r="ANU10" s="182"/>
      <c r="ANV10" s="182"/>
      <c r="ANW10" s="182"/>
      <c r="ANX10" s="182"/>
      <c r="ANY10" s="182"/>
      <c r="ANZ10" s="182"/>
      <c r="AOA10" s="182"/>
      <c r="AOB10" s="182"/>
      <c r="AOC10" s="182"/>
      <c r="AOD10" s="182"/>
      <c r="AOE10" s="182"/>
      <c r="AOF10" s="182"/>
      <c r="AOG10" s="182"/>
      <c r="AOH10" s="182"/>
      <c r="AOI10" s="182"/>
      <c r="AOJ10" s="182"/>
      <c r="AOK10" s="182"/>
      <c r="AOL10" s="182"/>
      <c r="AOM10" s="182"/>
      <c r="AON10" s="182"/>
      <c r="AOO10" s="182"/>
      <c r="AOP10" s="182"/>
      <c r="AOQ10" s="182"/>
      <c r="AOR10" s="182"/>
      <c r="AOS10" s="182"/>
      <c r="AOT10" s="182"/>
      <c r="AOU10" s="182"/>
      <c r="AOV10" s="182"/>
      <c r="AOW10" s="182"/>
      <c r="AOX10" s="182"/>
      <c r="AOY10" s="182"/>
      <c r="AOZ10" s="182"/>
      <c r="APA10" s="182"/>
      <c r="APB10" s="182"/>
      <c r="APC10" s="182"/>
      <c r="APD10" s="182"/>
      <c r="APE10" s="182"/>
      <c r="APF10" s="182"/>
      <c r="APG10" s="182"/>
      <c r="APH10" s="182"/>
      <c r="API10" s="182"/>
      <c r="APJ10" s="182"/>
      <c r="APK10" s="182"/>
      <c r="APL10" s="182"/>
      <c r="APM10" s="182"/>
      <c r="APN10" s="182"/>
      <c r="APO10" s="182"/>
      <c r="APP10" s="182"/>
      <c r="APQ10" s="182"/>
      <c r="APR10" s="182"/>
      <c r="APS10" s="182"/>
      <c r="APT10" s="182"/>
      <c r="APU10" s="182"/>
      <c r="APV10" s="182"/>
      <c r="APW10" s="182"/>
      <c r="APX10" s="182"/>
      <c r="APY10" s="182"/>
      <c r="APZ10" s="182"/>
      <c r="AQA10" s="182"/>
      <c r="AQB10" s="182"/>
      <c r="AQC10" s="182"/>
      <c r="AQD10" s="182"/>
      <c r="AQE10" s="182"/>
      <c r="AQF10" s="182"/>
      <c r="AQG10" s="182"/>
      <c r="AQH10" s="182"/>
      <c r="AQI10" s="182"/>
      <c r="AQJ10" s="182"/>
      <c r="AQK10" s="182"/>
      <c r="AQL10" s="182"/>
      <c r="AQM10" s="182"/>
      <c r="AQN10" s="182"/>
      <c r="AQO10" s="182"/>
      <c r="AQP10" s="182"/>
      <c r="AQQ10" s="182"/>
      <c r="AQR10" s="182"/>
      <c r="AQS10" s="182"/>
      <c r="AQT10" s="182"/>
      <c r="AQU10" s="182"/>
      <c r="AQV10" s="182"/>
      <c r="AQW10" s="182"/>
      <c r="AQX10" s="182"/>
      <c r="AQY10" s="182"/>
      <c r="AQZ10" s="182"/>
      <c r="ARA10" s="182"/>
      <c r="ARB10" s="182"/>
      <c r="ARC10" s="182"/>
      <c r="ARD10" s="182"/>
      <c r="ARE10" s="182"/>
      <c r="ARF10" s="182"/>
      <c r="ARG10" s="182"/>
      <c r="ARH10" s="182"/>
      <c r="ARI10" s="182"/>
      <c r="ARJ10" s="182"/>
      <c r="ARK10" s="182"/>
      <c r="ARL10" s="182"/>
      <c r="ARM10" s="182"/>
      <c r="ARN10" s="182"/>
      <c r="ARO10" s="182"/>
      <c r="ARP10" s="182"/>
      <c r="ARQ10" s="182"/>
      <c r="ARR10" s="182"/>
      <c r="ARS10" s="182"/>
      <c r="ART10" s="182"/>
      <c r="ARU10" s="182"/>
      <c r="ARV10" s="182"/>
      <c r="ARW10" s="182"/>
      <c r="ARX10" s="182"/>
      <c r="ARY10" s="182"/>
      <c r="ARZ10" s="182"/>
      <c r="ASA10" s="182"/>
      <c r="ASB10" s="182"/>
      <c r="ASC10" s="182"/>
      <c r="ASD10" s="182"/>
      <c r="ASE10" s="182"/>
      <c r="ASF10" s="182"/>
      <c r="ASG10" s="182"/>
      <c r="ASH10" s="182"/>
      <c r="ASI10" s="182"/>
      <c r="ASJ10" s="182"/>
      <c r="ASK10" s="182"/>
      <c r="ASL10" s="182"/>
      <c r="ASM10" s="182"/>
      <c r="ASN10" s="182"/>
      <c r="ASO10" s="182"/>
      <c r="ASP10" s="182"/>
      <c r="ASQ10" s="182"/>
      <c r="ASR10" s="182"/>
      <c r="ASS10" s="182"/>
      <c r="AST10" s="182"/>
      <c r="ASU10" s="182"/>
      <c r="ASV10" s="182"/>
      <c r="ASW10" s="182"/>
      <c r="ASX10" s="182"/>
      <c r="ASY10" s="182"/>
      <c r="ASZ10" s="182"/>
      <c r="ATA10" s="182"/>
      <c r="ATB10" s="182"/>
      <c r="ATC10" s="182"/>
      <c r="ATD10" s="182"/>
      <c r="ATE10" s="182"/>
      <c r="ATF10" s="182"/>
      <c r="ATG10" s="182"/>
      <c r="ATH10" s="182"/>
      <c r="ATI10" s="182"/>
      <c r="ATJ10" s="182"/>
      <c r="ATK10" s="182"/>
      <c r="ATL10" s="182"/>
      <c r="ATM10" s="182"/>
      <c r="ATN10" s="182"/>
      <c r="ATO10" s="182"/>
      <c r="ATP10" s="182"/>
      <c r="ATQ10" s="182"/>
      <c r="ATR10" s="182"/>
      <c r="ATS10" s="182"/>
      <c r="ATT10" s="182"/>
      <c r="ATU10" s="182"/>
      <c r="ATV10" s="182"/>
      <c r="ATW10" s="182"/>
      <c r="ATX10" s="182"/>
      <c r="ATY10" s="182"/>
      <c r="ATZ10" s="182"/>
      <c r="AUA10" s="182"/>
      <c r="AUB10" s="182"/>
      <c r="AUC10" s="182"/>
      <c r="AUD10" s="182"/>
      <c r="AUE10" s="182"/>
      <c r="AUF10" s="182"/>
      <c r="AUG10" s="182"/>
      <c r="AUH10" s="182"/>
      <c r="AUI10" s="182"/>
      <c r="AUJ10" s="182"/>
      <c r="AUK10" s="182"/>
      <c r="AUL10" s="182"/>
      <c r="AUM10" s="182"/>
      <c r="AUN10" s="182"/>
      <c r="AUO10" s="182"/>
      <c r="AUP10" s="182"/>
      <c r="AUQ10" s="182"/>
      <c r="AUR10" s="182"/>
      <c r="AUS10" s="182"/>
      <c r="AUT10" s="182"/>
      <c r="AUU10" s="182"/>
      <c r="AUV10" s="182"/>
      <c r="AUW10" s="182"/>
      <c r="AUX10" s="182"/>
      <c r="AUY10" s="182"/>
      <c r="AUZ10" s="182"/>
      <c r="AVA10" s="182"/>
      <c r="AVB10" s="182"/>
      <c r="AVC10" s="182"/>
      <c r="AVD10" s="182"/>
      <c r="AVE10" s="182"/>
      <c r="AVF10" s="182"/>
      <c r="AVG10" s="182"/>
      <c r="AVH10" s="182"/>
      <c r="AVI10" s="182"/>
      <c r="AVJ10" s="182"/>
      <c r="AVK10" s="182"/>
      <c r="AVL10" s="182"/>
      <c r="AVM10" s="182"/>
      <c r="AVN10" s="182"/>
      <c r="AVO10" s="182"/>
      <c r="AVP10" s="182"/>
      <c r="AVQ10" s="182"/>
      <c r="AVR10" s="182"/>
      <c r="AVS10" s="182"/>
      <c r="AVT10" s="182"/>
      <c r="AVU10" s="182"/>
      <c r="AVV10" s="182"/>
      <c r="AVW10" s="182"/>
      <c r="AVX10" s="182"/>
      <c r="AVY10" s="182"/>
      <c r="AVZ10" s="182"/>
      <c r="AWA10" s="182"/>
      <c r="AWB10" s="182"/>
      <c r="AWC10" s="182"/>
      <c r="AWD10" s="182"/>
      <c r="AWE10" s="182"/>
      <c r="AWF10" s="182"/>
      <c r="AWG10" s="182"/>
      <c r="AWH10" s="182"/>
      <c r="AWI10" s="182"/>
      <c r="AWJ10" s="182"/>
      <c r="AWK10" s="182"/>
      <c r="AWL10" s="182"/>
      <c r="AWM10" s="182"/>
      <c r="AWN10" s="182"/>
      <c r="AWO10" s="182"/>
      <c r="AWP10" s="182"/>
      <c r="AWQ10" s="182"/>
      <c r="AWR10" s="182"/>
      <c r="AWS10" s="182"/>
      <c r="AWT10" s="182"/>
      <c r="AWU10" s="182"/>
      <c r="AWV10" s="182"/>
      <c r="AWW10" s="182"/>
      <c r="AWX10" s="182"/>
      <c r="AWY10" s="182"/>
      <c r="AWZ10" s="182"/>
      <c r="AXA10" s="182"/>
      <c r="AXB10" s="182"/>
      <c r="AXC10" s="182"/>
      <c r="AXD10" s="182"/>
      <c r="AXE10" s="182"/>
      <c r="AXF10" s="182"/>
      <c r="AXG10" s="182"/>
      <c r="AXH10" s="182"/>
      <c r="AXI10" s="182"/>
      <c r="AXJ10" s="182"/>
      <c r="AXK10" s="182"/>
      <c r="AXL10" s="182"/>
      <c r="AXM10" s="182"/>
      <c r="AXN10" s="182"/>
      <c r="AXO10" s="182"/>
      <c r="AXP10" s="182"/>
      <c r="AXQ10" s="182"/>
      <c r="AXR10" s="182"/>
      <c r="AXS10" s="182"/>
      <c r="AXT10" s="182"/>
      <c r="AXU10" s="182"/>
      <c r="AXV10" s="182"/>
      <c r="AXW10" s="182"/>
      <c r="AXX10" s="182"/>
      <c r="AXY10" s="182"/>
      <c r="AXZ10" s="182"/>
      <c r="AYA10" s="182"/>
      <c r="AYB10" s="182"/>
      <c r="AYC10" s="182"/>
      <c r="AYD10" s="182"/>
      <c r="AYE10" s="182"/>
      <c r="AYF10" s="182"/>
      <c r="AYG10" s="182"/>
      <c r="AYH10" s="182"/>
      <c r="AYI10" s="182"/>
      <c r="AYJ10" s="182"/>
      <c r="AYK10" s="182"/>
      <c r="AYL10" s="182"/>
      <c r="AYM10" s="182"/>
      <c r="AYN10" s="182"/>
      <c r="AYO10" s="182"/>
      <c r="AYP10" s="182"/>
      <c r="AYQ10" s="182"/>
      <c r="AYR10" s="182"/>
      <c r="AYS10" s="182"/>
      <c r="AYT10" s="182"/>
      <c r="AYU10" s="182"/>
      <c r="AYV10" s="182"/>
      <c r="AYW10" s="182"/>
      <c r="AYX10" s="182"/>
      <c r="AYY10" s="182"/>
      <c r="AYZ10" s="182"/>
      <c r="AZA10" s="182"/>
      <c r="AZB10" s="182"/>
      <c r="AZC10" s="182"/>
      <c r="AZD10" s="182"/>
      <c r="AZE10" s="182"/>
      <c r="AZF10" s="182"/>
      <c r="AZG10" s="182"/>
      <c r="AZH10" s="182"/>
      <c r="AZI10" s="182"/>
      <c r="AZJ10" s="182"/>
      <c r="AZK10" s="182"/>
      <c r="AZL10" s="182"/>
      <c r="AZM10" s="182"/>
      <c r="AZN10" s="182"/>
      <c r="AZO10" s="182"/>
      <c r="AZP10" s="182"/>
      <c r="AZQ10" s="182"/>
      <c r="AZR10" s="182"/>
      <c r="AZS10" s="182"/>
      <c r="AZT10" s="182"/>
      <c r="AZU10" s="182"/>
      <c r="AZV10" s="182"/>
      <c r="AZW10" s="182"/>
      <c r="AZX10" s="182"/>
      <c r="AZY10" s="182"/>
      <c r="AZZ10" s="182"/>
      <c r="BAA10" s="182"/>
      <c r="BAB10" s="182"/>
      <c r="BAC10" s="182"/>
      <c r="BAD10" s="182"/>
      <c r="BAE10" s="182"/>
      <c r="BAF10" s="182"/>
      <c r="BAG10" s="182"/>
      <c r="BAH10" s="182"/>
      <c r="BAI10" s="182"/>
      <c r="BAJ10" s="182"/>
      <c r="BAK10" s="182"/>
      <c r="BAL10" s="182"/>
      <c r="BAM10" s="182"/>
      <c r="BAN10" s="182"/>
      <c r="BAO10" s="182"/>
      <c r="BAP10" s="182"/>
      <c r="BAQ10" s="182"/>
      <c r="BAR10" s="182"/>
      <c r="BAS10" s="182"/>
      <c r="BAT10" s="182"/>
      <c r="BAU10" s="182"/>
      <c r="BAV10" s="182"/>
      <c r="BAW10" s="182"/>
      <c r="BAX10" s="182"/>
      <c r="BAY10" s="182"/>
      <c r="BAZ10" s="182"/>
      <c r="BBA10" s="182"/>
      <c r="BBB10" s="182"/>
      <c r="BBC10" s="182"/>
      <c r="BBD10" s="182"/>
      <c r="BBE10" s="182"/>
      <c r="BBF10" s="182"/>
      <c r="BBG10" s="182"/>
      <c r="BBH10" s="182"/>
      <c r="BBI10" s="182"/>
      <c r="BBJ10" s="182"/>
      <c r="BBK10" s="182"/>
      <c r="BBL10" s="182"/>
      <c r="BBM10" s="182"/>
      <c r="BBN10" s="182"/>
      <c r="BBO10" s="182"/>
      <c r="BBP10" s="182"/>
      <c r="BBQ10" s="182"/>
      <c r="BBR10" s="182"/>
      <c r="BBS10" s="182"/>
      <c r="BBT10" s="182"/>
      <c r="BBU10" s="182"/>
      <c r="BBV10" s="182"/>
      <c r="BBW10" s="182"/>
      <c r="BBX10" s="182"/>
      <c r="BBY10" s="182"/>
      <c r="BBZ10" s="182"/>
      <c r="BCA10" s="182"/>
      <c r="BCB10" s="182"/>
      <c r="BCC10" s="182"/>
      <c r="BCD10" s="182"/>
      <c r="BCE10" s="182"/>
      <c r="BCF10" s="182"/>
      <c r="BCG10" s="182"/>
      <c r="BCH10" s="182"/>
      <c r="BCI10" s="182"/>
      <c r="BCJ10" s="182"/>
      <c r="BCK10" s="182"/>
      <c r="BCL10" s="182"/>
      <c r="BCM10" s="182"/>
      <c r="BCN10" s="182"/>
      <c r="BCO10" s="182"/>
      <c r="BCP10" s="182"/>
      <c r="BCQ10" s="182"/>
      <c r="BCR10" s="182"/>
      <c r="BCS10" s="182"/>
      <c r="BCT10" s="182"/>
      <c r="BCU10" s="182"/>
      <c r="BCV10" s="182"/>
      <c r="BCW10" s="182"/>
      <c r="BCX10" s="182"/>
      <c r="BCY10" s="182"/>
      <c r="BCZ10" s="182"/>
      <c r="BDA10" s="182"/>
      <c r="BDB10" s="182"/>
      <c r="BDC10" s="182"/>
      <c r="BDD10" s="182"/>
      <c r="BDE10" s="182"/>
      <c r="BDF10" s="182"/>
      <c r="BDG10" s="182"/>
      <c r="BDH10" s="182"/>
      <c r="BDI10" s="182"/>
      <c r="BDJ10" s="182"/>
      <c r="BDK10" s="182"/>
      <c r="BDL10" s="182"/>
      <c r="BDM10" s="182"/>
      <c r="BDN10" s="182"/>
      <c r="BDO10" s="182"/>
      <c r="BDP10" s="182"/>
      <c r="BDQ10" s="182"/>
      <c r="BDR10" s="182"/>
      <c r="BDS10" s="182"/>
      <c r="BDT10" s="182"/>
      <c r="BDU10" s="182"/>
      <c r="BDV10" s="182"/>
      <c r="BDW10" s="182"/>
      <c r="BDX10" s="182"/>
      <c r="BDY10" s="182"/>
      <c r="BDZ10" s="182"/>
      <c r="BEA10" s="182"/>
      <c r="BEB10" s="182"/>
      <c r="BEC10" s="182"/>
      <c r="BED10" s="182"/>
      <c r="BEE10" s="182"/>
      <c r="BEF10" s="182"/>
      <c r="BEG10" s="182"/>
      <c r="BEH10" s="182"/>
      <c r="BEI10" s="182"/>
      <c r="BEJ10" s="182"/>
      <c r="BEK10" s="182"/>
      <c r="BEL10" s="182"/>
      <c r="BEM10" s="182"/>
      <c r="BEN10" s="182"/>
      <c r="BEO10" s="182"/>
      <c r="BEP10" s="182"/>
      <c r="BEQ10" s="182"/>
      <c r="BER10" s="182"/>
      <c r="BES10" s="182"/>
      <c r="BET10" s="182"/>
      <c r="BEU10" s="182"/>
      <c r="BEV10" s="182"/>
      <c r="BEW10" s="182"/>
      <c r="BEX10" s="182"/>
      <c r="BEY10" s="182"/>
      <c r="BEZ10" s="182"/>
      <c r="BFA10" s="182"/>
      <c r="BFB10" s="182"/>
      <c r="BFC10" s="182"/>
      <c r="BFD10" s="182"/>
      <c r="BFE10" s="182"/>
      <c r="BFF10" s="182"/>
      <c r="BFG10" s="182"/>
      <c r="BFH10" s="182"/>
      <c r="BFI10" s="182"/>
      <c r="BFJ10" s="182"/>
      <c r="BFK10" s="182"/>
      <c r="BFL10" s="182"/>
      <c r="BFM10" s="182"/>
      <c r="BFN10" s="182"/>
      <c r="BFO10" s="182"/>
      <c r="BFP10" s="182"/>
      <c r="BFQ10" s="182"/>
      <c r="BFR10" s="182"/>
      <c r="BFS10" s="182"/>
      <c r="BFT10" s="182"/>
      <c r="BFU10" s="182"/>
      <c r="BFV10" s="182"/>
      <c r="BFW10" s="182"/>
      <c r="BFX10" s="182"/>
      <c r="BFY10" s="182"/>
      <c r="BFZ10" s="182"/>
      <c r="BGA10" s="182"/>
      <c r="BGB10" s="182"/>
      <c r="BGC10" s="182"/>
      <c r="BGD10" s="182"/>
      <c r="BGE10" s="182"/>
      <c r="BGF10" s="182"/>
      <c r="BGG10" s="182"/>
      <c r="BGH10" s="182"/>
      <c r="BGI10" s="182"/>
      <c r="BGJ10" s="182"/>
      <c r="BGK10" s="182"/>
      <c r="BGL10" s="182"/>
      <c r="BGM10" s="182"/>
      <c r="BGN10" s="182"/>
      <c r="BGO10" s="182"/>
      <c r="BGP10" s="182"/>
      <c r="BGQ10" s="182"/>
      <c r="BGR10" s="182"/>
      <c r="BGS10" s="182"/>
      <c r="BGT10" s="182"/>
      <c r="BGU10" s="182"/>
      <c r="BGV10" s="182"/>
      <c r="BGW10" s="182"/>
      <c r="BGX10" s="182"/>
      <c r="BGY10" s="182"/>
      <c r="BGZ10" s="182"/>
      <c r="BHA10" s="182"/>
      <c r="BHB10" s="182"/>
      <c r="BHC10" s="182"/>
      <c r="BHD10" s="182"/>
      <c r="BHE10" s="182"/>
      <c r="BHF10" s="182"/>
      <c r="BHG10" s="182"/>
      <c r="BHH10" s="182"/>
      <c r="BHI10" s="182"/>
      <c r="BHJ10" s="182"/>
      <c r="BHK10" s="182"/>
      <c r="BHL10" s="182"/>
      <c r="BHM10" s="182"/>
      <c r="BHN10" s="182"/>
      <c r="BHO10" s="182"/>
      <c r="BHP10" s="182"/>
      <c r="BHQ10" s="182"/>
      <c r="BHR10" s="182"/>
      <c r="BHS10" s="182"/>
      <c r="BHT10" s="182"/>
      <c r="BHU10" s="182"/>
      <c r="BHV10" s="182"/>
      <c r="BHW10" s="182"/>
      <c r="BHX10" s="182"/>
      <c r="BHY10" s="182"/>
      <c r="BHZ10" s="182"/>
      <c r="BIA10" s="182"/>
      <c r="BIB10" s="182"/>
      <c r="BIC10" s="182"/>
      <c r="BID10" s="182"/>
      <c r="BIE10" s="182"/>
      <c r="BIF10" s="182"/>
      <c r="BIG10" s="182"/>
      <c r="BIH10" s="182"/>
      <c r="BII10" s="182"/>
      <c r="BIJ10" s="182"/>
      <c r="BIK10" s="182"/>
      <c r="BIL10" s="182"/>
      <c r="BIM10" s="182"/>
      <c r="BIN10" s="182"/>
      <c r="BIO10" s="182"/>
      <c r="BIP10" s="182"/>
      <c r="BIQ10" s="182"/>
      <c r="BIR10" s="182"/>
      <c r="BIS10" s="182"/>
      <c r="BIT10" s="182"/>
      <c r="BIU10" s="182"/>
      <c r="BIV10" s="182"/>
      <c r="BIW10" s="182"/>
      <c r="BIX10" s="182"/>
      <c r="BIY10" s="182"/>
      <c r="BIZ10" s="182"/>
      <c r="BJA10" s="182"/>
      <c r="BJB10" s="182"/>
      <c r="BJC10" s="182"/>
      <c r="BJD10" s="182"/>
      <c r="BJE10" s="182"/>
      <c r="BJF10" s="182"/>
      <c r="BJG10" s="182"/>
      <c r="BJH10" s="182"/>
      <c r="BJI10" s="182"/>
      <c r="BJJ10" s="182"/>
      <c r="BJK10" s="182"/>
      <c r="BJL10" s="182"/>
      <c r="BJM10" s="182"/>
      <c r="BJN10" s="182"/>
      <c r="BJO10" s="182"/>
      <c r="BJP10" s="182"/>
      <c r="BJQ10" s="182"/>
      <c r="BJR10" s="182"/>
      <c r="BJS10" s="182"/>
      <c r="BJT10" s="182"/>
      <c r="BJU10" s="182"/>
      <c r="BJV10" s="182"/>
      <c r="BJW10" s="182"/>
      <c r="BJX10" s="182"/>
      <c r="BJY10" s="182"/>
      <c r="BJZ10" s="182"/>
      <c r="BKA10" s="182"/>
      <c r="BKB10" s="182"/>
      <c r="BKC10" s="182"/>
      <c r="BKD10" s="182"/>
      <c r="BKE10" s="182"/>
      <c r="BKF10" s="182"/>
      <c r="BKG10" s="182"/>
      <c r="BKH10" s="182"/>
      <c r="BKI10" s="182"/>
      <c r="BKJ10" s="182"/>
      <c r="BKK10" s="182"/>
      <c r="BKL10" s="182"/>
      <c r="BKM10" s="182"/>
      <c r="BKN10" s="182"/>
      <c r="BKO10" s="182"/>
      <c r="BKP10" s="182"/>
      <c r="BKQ10" s="182"/>
      <c r="BKR10" s="182"/>
      <c r="BKS10" s="182"/>
      <c r="BKT10" s="182"/>
      <c r="BKU10" s="182"/>
      <c r="BKV10" s="182"/>
      <c r="BKW10" s="182"/>
      <c r="BKX10" s="182"/>
      <c r="BKY10" s="182"/>
      <c r="BKZ10" s="182"/>
      <c r="BLA10" s="182"/>
      <c r="BLB10" s="182"/>
      <c r="BLC10" s="182"/>
      <c r="BLD10" s="182"/>
      <c r="BLE10" s="182"/>
      <c r="BLF10" s="182"/>
      <c r="BLG10" s="182"/>
      <c r="BLH10" s="182"/>
      <c r="BLI10" s="182"/>
      <c r="BLJ10" s="182"/>
      <c r="BLK10" s="182"/>
      <c r="BLL10" s="182"/>
      <c r="BLM10" s="182"/>
      <c r="BLN10" s="182"/>
      <c r="BLO10" s="182"/>
      <c r="BLP10" s="182"/>
      <c r="BLQ10" s="182"/>
      <c r="BLR10" s="182"/>
      <c r="BLS10" s="182"/>
      <c r="BLT10" s="182"/>
      <c r="BLU10" s="182"/>
      <c r="BLV10" s="182"/>
      <c r="BLW10" s="182"/>
      <c r="BLX10" s="182"/>
      <c r="BLY10" s="182"/>
      <c r="BLZ10" s="182"/>
      <c r="BMA10" s="182"/>
      <c r="BMB10" s="182"/>
      <c r="BMC10" s="182"/>
      <c r="BMD10" s="182"/>
      <c r="BME10" s="182"/>
      <c r="BMF10" s="182"/>
      <c r="BMG10" s="182"/>
      <c r="BMH10" s="182"/>
      <c r="BMI10" s="182"/>
      <c r="BMJ10" s="182"/>
      <c r="BMK10" s="182"/>
      <c r="BML10" s="182"/>
      <c r="BMM10" s="182"/>
      <c r="BMN10" s="182"/>
      <c r="BMO10" s="182"/>
      <c r="BMP10" s="182"/>
      <c r="BMQ10" s="182"/>
      <c r="BMR10" s="182"/>
      <c r="BMS10" s="182"/>
      <c r="BMT10" s="182"/>
      <c r="BMU10" s="182"/>
      <c r="BMV10" s="182"/>
      <c r="BMW10" s="182"/>
      <c r="BMX10" s="182"/>
      <c r="BMY10" s="182"/>
      <c r="BMZ10" s="182"/>
      <c r="BNA10" s="182"/>
      <c r="BNB10" s="182"/>
      <c r="BNC10" s="182"/>
      <c r="BND10" s="182"/>
      <c r="BNE10" s="182"/>
      <c r="BNF10" s="182"/>
      <c r="BNG10" s="182"/>
      <c r="BNH10" s="182"/>
      <c r="BNI10" s="182"/>
      <c r="BNJ10" s="182"/>
      <c r="BNK10" s="182"/>
      <c r="BNL10" s="182"/>
      <c r="BNM10" s="182"/>
      <c r="BNN10" s="182"/>
      <c r="BNO10" s="182"/>
      <c r="BNP10" s="182"/>
      <c r="BNQ10" s="182"/>
      <c r="BNR10" s="182"/>
      <c r="BNS10" s="182"/>
      <c r="BNT10" s="182"/>
      <c r="BNU10" s="182"/>
      <c r="BNV10" s="182"/>
      <c r="BNW10" s="182"/>
      <c r="BNX10" s="182"/>
      <c r="BNY10" s="182"/>
      <c r="BNZ10" s="182"/>
      <c r="BOA10" s="182"/>
      <c r="BOB10" s="182"/>
      <c r="BOC10" s="182"/>
      <c r="BOD10" s="182"/>
      <c r="BOE10" s="182"/>
      <c r="BOF10" s="182"/>
      <c r="BOG10" s="182"/>
      <c r="BOH10" s="182"/>
      <c r="BOI10" s="182"/>
      <c r="BOJ10" s="182"/>
      <c r="BOK10" s="182"/>
      <c r="BOL10" s="182"/>
      <c r="BOM10" s="182"/>
      <c r="BON10" s="182"/>
      <c r="BOO10" s="182"/>
      <c r="BOP10" s="182"/>
      <c r="BOQ10" s="182"/>
      <c r="BOR10" s="182"/>
      <c r="BOS10" s="182"/>
      <c r="BOT10" s="182"/>
      <c r="BOU10" s="182"/>
      <c r="BOV10" s="182"/>
      <c r="BOW10" s="182"/>
      <c r="BOX10" s="182"/>
      <c r="BOY10" s="182"/>
      <c r="BOZ10" s="182"/>
      <c r="BPA10" s="182"/>
      <c r="BPB10" s="182"/>
      <c r="BPC10" s="182"/>
      <c r="BPD10" s="182"/>
      <c r="BPE10" s="182"/>
      <c r="BPF10" s="182"/>
      <c r="BPG10" s="182"/>
      <c r="BPH10" s="182"/>
      <c r="BPI10" s="182"/>
      <c r="BPJ10" s="182"/>
      <c r="BPK10" s="182"/>
      <c r="BPL10" s="182"/>
      <c r="BPM10" s="182"/>
      <c r="BPN10" s="182"/>
      <c r="BPO10" s="182"/>
      <c r="BPP10" s="182"/>
      <c r="BPQ10" s="182"/>
      <c r="BPR10" s="182"/>
      <c r="BPS10" s="182"/>
      <c r="BPT10" s="182"/>
      <c r="BPU10" s="182"/>
      <c r="BPV10" s="182"/>
      <c r="BPW10" s="182"/>
      <c r="BPX10" s="182"/>
      <c r="BPY10" s="182"/>
      <c r="BPZ10" s="182"/>
      <c r="BQA10" s="182"/>
      <c r="BQB10" s="182"/>
      <c r="BQC10" s="182"/>
      <c r="BQD10" s="182"/>
      <c r="BQE10" s="182"/>
      <c r="BQF10" s="182"/>
      <c r="BQG10" s="182"/>
      <c r="BQH10" s="182"/>
      <c r="BQI10" s="182"/>
      <c r="BQJ10" s="182"/>
      <c r="BQK10" s="182"/>
      <c r="BQL10" s="182"/>
      <c r="BQM10" s="182"/>
      <c r="BQN10" s="182"/>
      <c r="BQO10" s="182"/>
      <c r="BQP10" s="182"/>
      <c r="BQQ10" s="182"/>
      <c r="BQR10" s="182"/>
      <c r="BQS10" s="182"/>
      <c r="BQT10" s="182"/>
      <c r="BQU10" s="182"/>
      <c r="BQV10" s="182"/>
      <c r="BQW10" s="182"/>
      <c r="BQX10" s="182"/>
      <c r="BQY10" s="182"/>
      <c r="BQZ10" s="182"/>
      <c r="BRA10" s="182"/>
      <c r="BRB10" s="182"/>
      <c r="BRC10" s="182"/>
      <c r="BRD10" s="182"/>
      <c r="BRE10" s="182"/>
      <c r="BRF10" s="182"/>
      <c r="BRG10" s="182"/>
      <c r="BRH10" s="182"/>
      <c r="BRI10" s="182"/>
      <c r="BRJ10" s="182"/>
      <c r="BRK10" s="182"/>
      <c r="BRL10" s="182"/>
      <c r="BRM10" s="182"/>
      <c r="BRN10" s="182"/>
      <c r="BRO10" s="182"/>
      <c r="BRP10" s="182"/>
      <c r="BRQ10" s="182"/>
      <c r="BRR10" s="182"/>
      <c r="BRS10" s="182"/>
      <c r="BRT10" s="182"/>
      <c r="BRU10" s="182"/>
      <c r="BRV10" s="182"/>
      <c r="BRW10" s="182"/>
      <c r="BRX10" s="182"/>
      <c r="BRY10" s="182"/>
      <c r="BRZ10" s="182"/>
      <c r="BSA10" s="182"/>
      <c r="BSB10" s="182"/>
      <c r="BSC10" s="182"/>
      <c r="BSD10" s="182"/>
      <c r="BSE10" s="182"/>
      <c r="BSF10" s="182"/>
      <c r="BSG10" s="182"/>
      <c r="BSH10" s="182"/>
      <c r="BSI10" s="182"/>
      <c r="BSJ10" s="182"/>
      <c r="BSK10" s="182"/>
      <c r="BSL10" s="182"/>
      <c r="BSM10" s="182"/>
      <c r="BSN10" s="182"/>
      <c r="BSO10" s="182"/>
      <c r="BSP10" s="182"/>
      <c r="BSQ10" s="182"/>
      <c r="BSR10" s="182"/>
      <c r="BSS10" s="182"/>
      <c r="BST10" s="182"/>
      <c r="BSU10" s="182"/>
      <c r="BSV10" s="182"/>
      <c r="BSW10" s="182"/>
      <c r="BSX10" s="182"/>
      <c r="BSY10" s="182"/>
      <c r="BSZ10" s="182"/>
      <c r="BTA10" s="182"/>
      <c r="BTB10" s="182"/>
      <c r="BTC10" s="182"/>
      <c r="BTD10" s="182"/>
      <c r="BTE10" s="182"/>
      <c r="BTF10" s="182"/>
      <c r="BTG10" s="182"/>
      <c r="BTH10" s="182"/>
      <c r="BTI10" s="182"/>
      <c r="BTJ10" s="182"/>
      <c r="BTK10" s="182"/>
      <c r="BTL10" s="182"/>
      <c r="BTM10" s="182"/>
      <c r="BTN10" s="182"/>
      <c r="BTO10" s="182"/>
      <c r="BTP10" s="182"/>
      <c r="BTQ10" s="182"/>
      <c r="BTR10" s="182"/>
      <c r="BTS10" s="182"/>
      <c r="BTT10" s="182"/>
      <c r="BTU10" s="182"/>
      <c r="BTV10" s="182"/>
      <c r="BTW10" s="182"/>
      <c r="BTX10" s="182"/>
      <c r="BTY10" s="182"/>
      <c r="BTZ10" s="182"/>
      <c r="BUA10" s="182"/>
      <c r="BUB10" s="182"/>
      <c r="BUC10" s="182"/>
      <c r="BUD10" s="182"/>
      <c r="BUE10" s="182"/>
      <c r="BUF10" s="182"/>
      <c r="BUG10" s="182"/>
      <c r="BUH10" s="182"/>
      <c r="BUI10" s="182"/>
      <c r="BUJ10" s="182"/>
      <c r="BUK10" s="182"/>
      <c r="BUL10" s="182"/>
      <c r="BUM10" s="182"/>
      <c r="BUN10" s="182"/>
      <c r="BUO10" s="182"/>
      <c r="BUP10" s="182"/>
      <c r="BUQ10" s="182"/>
      <c r="BUR10" s="182"/>
      <c r="BUS10" s="182"/>
      <c r="BUT10" s="182"/>
      <c r="BUU10" s="182"/>
      <c r="BUV10" s="182"/>
      <c r="BUW10" s="182"/>
      <c r="BUX10" s="182"/>
      <c r="BUY10" s="182"/>
      <c r="BUZ10" s="182"/>
      <c r="BVA10" s="182"/>
      <c r="BVB10" s="182"/>
      <c r="BVC10" s="182"/>
      <c r="BVD10" s="182"/>
      <c r="BVE10" s="182"/>
      <c r="BVF10" s="182"/>
      <c r="BVG10" s="182"/>
      <c r="BVH10" s="182"/>
      <c r="BVI10" s="182"/>
      <c r="BVJ10" s="182"/>
      <c r="BVK10" s="182"/>
      <c r="BVL10" s="182"/>
      <c r="BVM10" s="182"/>
      <c r="BVN10" s="182"/>
      <c r="BVO10" s="182"/>
      <c r="BVP10" s="182"/>
      <c r="BVQ10" s="182"/>
      <c r="BVR10" s="182"/>
      <c r="BVS10" s="182"/>
      <c r="BVT10" s="182"/>
      <c r="BVU10" s="182"/>
      <c r="BVV10" s="182"/>
      <c r="BVW10" s="182"/>
      <c r="BVX10" s="182"/>
      <c r="BVY10" s="182"/>
      <c r="BVZ10" s="182"/>
      <c r="BWA10" s="182"/>
      <c r="BWB10" s="182"/>
      <c r="BWC10" s="182"/>
      <c r="BWD10" s="182"/>
      <c r="BWE10" s="182"/>
      <c r="BWF10" s="182"/>
      <c r="BWG10" s="182"/>
      <c r="BWH10" s="182"/>
      <c r="BWI10" s="182"/>
      <c r="BWJ10" s="182"/>
      <c r="BWK10" s="182"/>
      <c r="BWL10" s="182"/>
      <c r="BWM10" s="182"/>
      <c r="BWN10" s="182"/>
      <c r="BWO10" s="182"/>
      <c r="BWP10" s="182"/>
      <c r="BWQ10" s="182"/>
      <c r="BWR10" s="182"/>
      <c r="BWS10" s="182"/>
      <c r="BWT10" s="182"/>
      <c r="BWU10" s="182"/>
      <c r="BWV10" s="182"/>
      <c r="BWW10" s="182"/>
      <c r="BWX10" s="182"/>
      <c r="BWY10" s="182"/>
      <c r="BWZ10" s="182"/>
      <c r="BXA10" s="182"/>
      <c r="BXB10" s="182"/>
      <c r="BXC10" s="182"/>
      <c r="BXD10" s="182"/>
      <c r="BXE10" s="182"/>
      <c r="BXF10" s="182"/>
      <c r="BXG10" s="182"/>
      <c r="BXH10" s="182"/>
      <c r="BXI10" s="182"/>
      <c r="BXJ10" s="182"/>
      <c r="BXK10" s="182"/>
      <c r="BXL10" s="182"/>
      <c r="BXM10" s="182"/>
      <c r="BXN10" s="182"/>
      <c r="BXO10" s="182"/>
      <c r="BXP10" s="182"/>
      <c r="BXQ10" s="182"/>
      <c r="BXR10" s="182"/>
      <c r="BXS10" s="182"/>
      <c r="BXT10" s="182"/>
      <c r="BXU10" s="182"/>
      <c r="BXV10" s="182"/>
      <c r="BXW10" s="182"/>
      <c r="BXX10" s="182"/>
      <c r="BXY10" s="182"/>
      <c r="BXZ10" s="182"/>
      <c r="BYA10" s="182"/>
      <c r="BYB10" s="182"/>
      <c r="BYC10" s="182"/>
      <c r="BYD10" s="182"/>
      <c r="BYE10" s="182"/>
      <c r="BYF10" s="182"/>
      <c r="BYG10" s="182"/>
      <c r="BYH10" s="182"/>
      <c r="BYI10" s="182"/>
      <c r="BYJ10" s="182"/>
      <c r="BYK10" s="182"/>
      <c r="BYL10" s="182"/>
      <c r="BYM10" s="182"/>
      <c r="BYN10" s="182"/>
      <c r="BYO10" s="182"/>
      <c r="BYP10" s="182"/>
      <c r="BYQ10" s="182"/>
      <c r="BYR10" s="182"/>
      <c r="BYS10" s="182"/>
      <c r="BYT10" s="182"/>
      <c r="BYU10" s="182"/>
      <c r="BYV10" s="182"/>
      <c r="BYW10" s="182"/>
      <c r="BYX10" s="182"/>
      <c r="BYY10" s="182"/>
      <c r="BYZ10" s="182"/>
      <c r="BZA10" s="182"/>
      <c r="BZB10" s="182"/>
      <c r="BZC10" s="182"/>
      <c r="BZD10" s="182"/>
      <c r="BZE10" s="182"/>
      <c r="BZF10" s="182"/>
      <c r="BZG10" s="182"/>
      <c r="BZH10" s="182"/>
      <c r="BZI10" s="182"/>
      <c r="BZJ10" s="182"/>
      <c r="BZK10" s="182"/>
      <c r="BZL10" s="182"/>
      <c r="BZM10" s="182"/>
      <c r="BZN10" s="182"/>
      <c r="BZO10" s="182"/>
      <c r="BZP10" s="182"/>
      <c r="BZQ10" s="182"/>
      <c r="BZR10" s="182"/>
      <c r="BZS10" s="182"/>
      <c r="BZT10" s="182"/>
      <c r="BZU10" s="182"/>
      <c r="BZV10" s="182"/>
      <c r="BZW10" s="182"/>
      <c r="BZX10" s="182"/>
      <c r="BZY10" s="182"/>
      <c r="BZZ10" s="182"/>
      <c r="CAA10" s="182"/>
      <c r="CAB10" s="182"/>
      <c r="CAC10" s="182"/>
      <c r="CAD10" s="182"/>
      <c r="CAE10" s="182"/>
      <c r="CAF10" s="182"/>
      <c r="CAG10" s="182"/>
      <c r="CAH10" s="182"/>
      <c r="CAI10" s="182"/>
      <c r="CAJ10" s="182"/>
      <c r="CAK10" s="182"/>
      <c r="CAL10" s="182"/>
      <c r="CAM10" s="182"/>
      <c r="CAN10" s="182"/>
      <c r="CAO10" s="182"/>
      <c r="CAP10" s="182"/>
      <c r="CAQ10" s="182"/>
      <c r="CAR10" s="182"/>
      <c r="CAS10" s="182"/>
      <c r="CAT10" s="182"/>
      <c r="CAU10" s="182"/>
      <c r="CAV10" s="182"/>
      <c r="CAW10" s="182"/>
      <c r="CAX10" s="182"/>
      <c r="CAY10" s="182"/>
      <c r="CAZ10" s="182"/>
      <c r="CBA10" s="182"/>
      <c r="CBB10" s="182"/>
      <c r="CBC10" s="182"/>
      <c r="CBD10" s="182"/>
      <c r="CBE10" s="182"/>
      <c r="CBF10" s="182"/>
      <c r="CBG10" s="182"/>
      <c r="CBH10" s="182"/>
      <c r="CBI10" s="182"/>
      <c r="CBJ10" s="182"/>
      <c r="CBK10" s="182"/>
      <c r="CBL10" s="182"/>
      <c r="CBM10" s="182"/>
      <c r="CBN10" s="182"/>
      <c r="CBO10" s="182"/>
      <c r="CBP10" s="182"/>
      <c r="CBQ10" s="182"/>
      <c r="CBR10" s="182"/>
      <c r="CBS10" s="182"/>
      <c r="CBT10" s="182"/>
      <c r="CBU10" s="182"/>
      <c r="CBV10" s="182"/>
      <c r="CBW10" s="182"/>
      <c r="CBX10" s="182"/>
      <c r="CBY10" s="182"/>
      <c r="CBZ10" s="182"/>
      <c r="CCA10" s="182"/>
      <c r="CCB10" s="182"/>
      <c r="CCC10" s="182"/>
      <c r="CCD10" s="182"/>
      <c r="CCE10" s="182"/>
      <c r="CCF10" s="182"/>
      <c r="CCG10" s="182"/>
      <c r="CCH10" s="182"/>
      <c r="CCI10" s="182"/>
      <c r="CCJ10" s="182"/>
      <c r="CCK10" s="182"/>
      <c r="CCL10" s="182"/>
      <c r="CCM10" s="182"/>
      <c r="CCN10" s="182"/>
      <c r="CCO10" s="182"/>
      <c r="CCP10" s="182"/>
      <c r="CCQ10" s="182"/>
      <c r="CCR10" s="182"/>
      <c r="CCS10" s="182"/>
      <c r="CCT10" s="182"/>
      <c r="CCU10" s="182"/>
      <c r="CCV10" s="182"/>
      <c r="CCW10" s="182"/>
      <c r="CCX10" s="182"/>
      <c r="CCY10" s="182"/>
      <c r="CCZ10" s="182"/>
      <c r="CDA10" s="182"/>
      <c r="CDB10" s="182"/>
      <c r="CDC10" s="182"/>
      <c r="CDD10" s="182"/>
      <c r="CDE10" s="182"/>
      <c r="CDF10" s="182"/>
      <c r="CDG10" s="182"/>
      <c r="CDH10" s="182"/>
      <c r="CDI10" s="182"/>
      <c r="CDJ10" s="182"/>
      <c r="CDK10" s="182"/>
      <c r="CDL10" s="182"/>
      <c r="CDM10" s="182"/>
      <c r="CDN10" s="182"/>
      <c r="CDO10" s="182"/>
      <c r="CDP10" s="182"/>
      <c r="CDQ10" s="182"/>
      <c r="CDR10" s="182"/>
      <c r="CDS10" s="182"/>
      <c r="CDT10" s="182"/>
      <c r="CDU10" s="182"/>
      <c r="CDV10" s="182"/>
      <c r="CDW10" s="182"/>
      <c r="CDX10" s="182"/>
      <c r="CDY10" s="182"/>
      <c r="CDZ10" s="182"/>
      <c r="CEA10" s="182"/>
      <c r="CEB10" s="182"/>
      <c r="CEC10" s="182"/>
      <c r="CED10" s="182"/>
      <c r="CEE10" s="182"/>
      <c r="CEF10" s="182"/>
      <c r="CEG10" s="182"/>
      <c r="CEH10" s="182"/>
      <c r="CEI10" s="182"/>
      <c r="CEJ10" s="182"/>
      <c r="CEK10" s="182"/>
      <c r="CEL10" s="182"/>
      <c r="CEM10" s="182"/>
      <c r="CEN10" s="182"/>
      <c r="CEO10" s="182"/>
      <c r="CEP10" s="182"/>
      <c r="CEQ10" s="182"/>
      <c r="CER10" s="182"/>
      <c r="CES10" s="182"/>
      <c r="CET10" s="182"/>
      <c r="CEU10" s="182"/>
      <c r="CEV10" s="182"/>
      <c r="CEW10" s="182"/>
      <c r="CEX10" s="182"/>
      <c r="CEY10" s="182"/>
      <c r="CEZ10" s="182"/>
      <c r="CFA10" s="182"/>
      <c r="CFB10" s="182"/>
      <c r="CFC10" s="182"/>
      <c r="CFD10" s="182"/>
      <c r="CFE10" s="182"/>
      <c r="CFF10" s="182"/>
      <c r="CFG10" s="182"/>
      <c r="CFH10" s="182"/>
      <c r="CFI10" s="182"/>
      <c r="CFJ10" s="182"/>
      <c r="CFK10" s="182"/>
      <c r="CFL10" s="182"/>
      <c r="CFM10" s="182"/>
      <c r="CFN10" s="182"/>
      <c r="CFO10" s="182"/>
      <c r="CFP10" s="182"/>
      <c r="CFQ10" s="182"/>
      <c r="CFR10" s="182"/>
      <c r="CFS10" s="182"/>
      <c r="CFT10" s="182"/>
      <c r="CFU10" s="182"/>
      <c r="CFV10" s="182"/>
      <c r="CFW10" s="182"/>
      <c r="CFX10" s="182"/>
      <c r="CFY10" s="182"/>
      <c r="CFZ10" s="182"/>
      <c r="CGA10" s="182"/>
      <c r="CGB10" s="182"/>
      <c r="CGC10" s="182"/>
      <c r="CGD10" s="182"/>
      <c r="CGE10" s="182"/>
      <c r="CGF10" s="182"/>
      <c r="CGG10" s="182"/>
      <c r="CGH10" s="182"/>
      <c r="CGI10" s="182"/>
      <c r="CGJ10" s="182"/>
      <c r="CGK10" s="182"/>
      <c r="CGL10" s="182"/>
      <c r="CGM10" s="182"/>
      <c r="CGN10" s="182"/>
      <c r="CGO10" s="182"/>
      <c r="CGP10" s="182"/>
      <c r="CGQ10" s="182"/>
      <c r="CGR10" s="182"/>
      <c r="CGS10" s="182"/>
      <c r="CGT10" s="182"/>
      <c r="CGU10" s="182"/>
      <c r="CGV10" s="182"/>
      <c r="CGW10" s="182"/>
      <c r="CGX10" s="182"/>
      <c r="CGY10" s="182"/>
      <c r="CGZ10" s="182"/>
      <c r="CHA10" s="182"/>
      <c r="CHB10" s="182"/>
      <c r="CHC10" s="182"/>
      <c r="CHD10" s="182"/>
      <c r="CHE10" s="182"/>
      <c r="CHF10" s="182"/>
      <c r="CHG10" s="182"/>
      <c r="CHH10" s="182"/>
      <c r="CHI10" s="182"/>
      <c r="CHJ10" s="182"/>
      <c r="CHK10" s="182"/>
      <c r="CHL10" s="182"/>
      <c r="CHM10" s="182"/>
      <c r="CHN10" s="182"/>
      <c r="CHO10" s="182"/>
      <c r="CHP10" s="182"/>
      <c r="CHQ10" s="182"/>
      <c r="CHR10" s="182"/>
      <c r="CHS10" s="182"/>
      <c r="CHT10" s="182"/>
      <c r="CHU10" s="182"/>
      <c r="CHV10" s="182"/>
      <c r="CHW10" s="182"/>
      <c r="CHX10" s="182"/>
      <c r="CHY10" s="182"/>
      <c r="CHZ10" s="182"/>
      <c r="CIA10" s="182"/>
      <c r="CIB10" s="182"/>
      <c r="CIC10" s="182"/>
      <c r="CID10" s="182"/>
      <c r="CIE10" s="182"/>
      <c r="CIF10" s="182"/>
      <c r="CIG10" s="182"/>
      <c r="CIH10" s="182"/>
      <c r="CII10" s="182"/>
      <c r="CIJ10" s="182"/>
      <c r="CIK10" s="182"/>
      <c r="CIL10" s="182"/>
      <c r="CIM10" s="182"/>
      <c r="CIN10" s="182"/>
      <c r="CIO10" s="182"/>
      <c r="CIP10" s="182"/>
      <c r="CIQ10" s="182"/>
      <c r="CIR10" s="182"/>
      <c r="CIS10" s="182"/>
      <c r="CIT10" s="182"/>
      <c r="CIU10" s="182"/>
      <c r="CIV10" s="182"/>
      <c r="CIW10" s="182"/>
    </row>
    <row r="12" spans="1:2285" ht="45.75" customHeight="1" x14ac:dyDescent="0.25"/>
    <row r="28" spans="55:67" x14ac:dyDescent="0.25">
      <c r="BC28" s="182"/>
      <c r="BD28" s="182"/>
      <c r="BE28" s="182"/>
      <c r="BF28" s="182"/>
      <c r="BG28" s="182"/>
      <c r="BH28" s="182"/>
      <c r="BI28" s="182"/>
      <c r="BJ28" s="182"/>
      <c r="BK28" s="182"/>
      <c r="BL28" s="182"/>
      <c r="BM28" s="182"/>
      <c r="BN28" s="182"/>
      <c r="BO28" s="182"/>
    </row>
    <row r="29" spans="55:67" x14ac:dyDescent="0.25">
      <c r="BC29" s="182"/>
      <c r="BD29" s="182"/>
      <c r="BE29" s="182"/>
      <c r="BF29" s="182"/>
      <c r="BG29" s="182"/>
      <c r="BH29" s="182"/>
      <c r="BI29" s="182"/>
      <c r="BJ29" s="182"/>
      <c r="BK29" s="182"/>
      <c r="BL29" s="182"/>
      <c r="BM29" s="182"/>
      <c r="BN29" s="182"/>
      <c r="BO29" s="182"/>
    </row>
    <row r="30" spans="55:67" x14ac:dyDescent="0.25">
      <c r="BC30" s="182"/>
      <c r="BD30" s="182"/>
      <c r="BE30" s="182"/>
      <c r="BF30" s="182"/>
      <c r="BG30" s="182"/>
      <c r="BH30" s="182"/>
      <c r="BI30" s="182"/>
      <c r="BJ30" s="182"/>
      <c r="BK30" s="182"/>
      <c r="BL30" s="182"/>
      <c r="BM30" s="182"/>
      <c r="BN30" s="182"/>
      <c r="BO30" s="182"/>
    </row>
    <row r="31" spans="55:67" x14ac:dyDescent="0.25">
      <c r="BC31" s="182"/>
      <c r="BD31" s="182"/>
      <c r="BE31" s="182"/>
      <c r="BF31" s="182"/>
      <c r="BG31" s="182"/>
      <c r="BH31" s="182"/>
      <c r="BI31" s="182"/>
      <c r="BJ31" s="182"/>
      <c r="BK31" s="182"/>
      <c r="BL31" s="182"/>
      <c r="BM31" s="182"/>
      <c r="BN31" s="182"/>
      <c r="BO31" s="182"/>
    </row>
    <row r="32" spans="55:67" x14ac:dyDescent="0.25">
      <c r="BC32" s="182"/>
      <c r="BD32" s="183"/>
      <c r="BE32" s="183"/>
      <c r="BF32" s="183"/>
      <c r="BG32" s="183"/>
      <c r="BH32" s="183"/>
      <c r="BI32" s="183"/>
      <c r="BJ32" s="183"/>
      <c r="BK32" s="184"/>
      <c r="BL32" s="183"/>
      <c r="BM32" s="183"/>
      <c r="BN32" s="182"/>
      <c r="BO32" s="182"/>
    </row>
    <row r="33" spans="55:67" x14ac:dyDescent="0.25">
      <c r="BC33" s="182"/>
      <c r="BD33" s="182"/>
      <c r="BE33" s="182"/>
      <c r="BF33" s="182"/>
      <c r="BG33" s="182"/>
      <c r="BH33" s="182"/>
      <c r="BI33" s="182"/>
      <c r="BJ33" s="182"/>
      <c r="BK33" s="182"/>
      <c r="BL33" s="182"/>
      <c r="BM33" s="182"/>
      <c r="BN33" s="182"/>
      <c r="BO33" s="182"/>
    </row>
    <row r="34" spans="55:67" x14ac:dyDescent="0.25">
      <c r="BC34" s="182"/>
      <c r="BD34" s="182"/>
      <c r="BE34" s="182"/>
      <c r="BF34" s="182"/>
      <c r="BG34" s="182"/>
      <c r="BH34" s="182"/>
      <c r="BI34" s="182"/>
      <c r="BJ34" s="182"/>
      <c r="BK34" s="182"/>
      <c r="BL34" s="182"/>
      <c r="BM34" s="182"/>
      <c r="BN34" s="182"/>
      <c r="BO34" s="182"/>
    </row>
    <row r="35" spans="55:67" x14ac:dyDescent="0.25">
      <c r="BC35" s="182"/>
      <c r="BD35" s="182"/>
      <c r="BE35" s="182"/>
      <c r="BF35" s="182"/>
      <c r="BG35" s="182"/>
      <c r="BH35" s="182"/>
      <c r="BI35" s="182"/>
      <c r="BJ35" s="182"/>
      <c r="BK35" s="182"/>
      <c r="BL35" s="182"/>
      <c r="BM35" s="182"/>
      <c r="BN35" s="182"/>
      <c r="BO35" s="182"/>
    </row>
    <row r="91" spans="35:44" x14ac:dyDescent="0.25">
      <c r="AR91" s="15"/>
    </row>
    <row r="92" spans="35:44" x14ac:dyDescent="0.25">
      <c r="AR92" s="15"/>
    </row>
    <row r="93" spans="35:44" x14ac:dyDescent="0.25">
      <c r="AR93" s="15"/>
    </row>
    <row r="94" spans="35:44" x14ac:dyDescent="0.25">
      <c r="AI94" s="15"/>
      <c r="AJ94" s="15"/>
      <c r="AK94" s="15"/>
      <c r="AL94" s="15"/>
      <c r="AM94" s="15"/>
      <c r="AN94" s="15"/>
      <c r="AO94" s="15"/>
      <c r="AP94" s="15"/>
      <c r="AQ94" s="15"/>
      <c r="AR94" s="15"/>
    </row>
  </sheetData>
  <mergeCells count="11">
    <mergeCell ref="HR2:IT2"/>
    <mergeCell ref="IU2:JK2"/>
    <mergeCell ref="A1:F1"/>
    <mergeCell ref="HJ3:HM3"/>
    <mergeCell ref="HN3:HQ3"/>
    <mergeCell ref="GT3:GW3"/>
    <mergeCell ref="DV3:ED3"/>
    <mergeCell ref="EE3:EM3"/>
    <mergeCell ref="EN3:EV3"/>
    <mergeCell ref="EW3:FU3"/>
    <mergeCell ref="HF3:HI3"/>
  </mergeCells>
  <hyperlinks>
    <hyperlink ref="J5" r:id="rId1" xr:uid="{00000000-0004-0000-0100-000000000000}"/>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Αποτελέσματα Κοιν. Υπηρεσίες</vt:lpstr>
      <vt:lpstr>Κοινωνική Υπηρεσία Δ. Αθηναίων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mpampis</cp:lastModifiedBy>
  <cp:lastPrinted>2019-07-16T10:20:19Z</cp:lastPrinted>
  <dcterms:created xsi:type="dcterms:W3CDTF">2019-03-15T06:52:50Z</dcterms:created>
  <dcterms:modified xsi:type="dcterms:W3CDTF">2021-02-12T12:15:26Z</dcterms:modified>
</cp:coreProperties>
</file>